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dhana\Documents\"/>
    </mc:Choice>
  </mc:AlternateContent>
  <bookViews>
    <workbookView xWindow="0" yWindow="0" windowWidth="23040" windowHeight="8796"/>
  </bookViews>
  <sheets>
    <sheet name="Form CMS- 10079 Survey" sheetId="1" r:id="rId1"/>
    <sheet name="Form CMS- 10079 Instructions" sheetId="2" r:id="rId2"/>
  </sheets>
  <definedNames>
    <definedName name="CMS_10079_Final_2007_2008_Occ_Mix_Survey_kn_mh" localSheetId="1">'Form CMS- 10079 Instructions'!$A$1:$C$252</definedName>
  </definedNames>
  <calcPr calcId="171027"/>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4" i="1"/>
  <c r="B5" i="1"/>
  <c r="B6" i="1"/>
  <c r="B7" i="1"/>
  <c r="B8" i="1"/>
  <c r="B9" i="1"/>
  <c r="B10" i="1"/>
  <c r="B11" i="1"/>
  <c r="B12" i="1"/>
  <c r="B13" i="1"/>
  <c r="B14" i="1"/>
  <c r="B15" i="1"/>
  <c r="B16" i="1"/>
  <c r="B17" i="1"/>
  <c r="B18" i="1"/>
  <c r="B19" i="1"/>
  <c r="B20" i="1"/>
  <c r="AB11" i="1"/>
  <c r="AB12" i="1"/>
  <c r="AB13" i="1"/>
  <c r="AB14" i="1"/>
  <c r="AB15" i="1"/>
  <c r="AB16" i="1"/>
  <c r="AB17" i="1"/>
  <c r="AB18" i="1"/>
  <c r="AB19" i="1"/>
  <c r="AB20" i="1"/>
  <c r="V5" i="1"/>
  <c r="V6" i="1"/>
  <c r="V7" i="1"/>
  <c r="V8" i="1"/>
  <c r="V9" i="1"/>
  <c r="V10" i="1"/>
  <c r="V11" i="1"/>
  <c r="V12" i="1"/>
  <c r="V13" i="1"/>
  <c r="V14" i="1"/>
  <c r="V15" i="1"/>
  <c r="V16" i="1"/>
  <c r="V17" i="1"/>
  <c r="V18" i="1"/>
  <c r="V19" i="1"/>
  <c r="V20" i="1"/>
  <c r="V4" i="1"/>
  <c r="U4" i="1"/>
  <c r="U5" i="1"/>
  <c r="AA5" i="1" s="1"/>
  <c r="U6" i="1"/>
  <c r="AA6" i="1" s="1"/>
  <c r="U7" i="1"/>
  <c r="AA7" i="1" s="1"/>
  <c r="U8" i="1"/>
  <c r="AA8" i="1" s="1"/>
  <c r="U9" i="1"/>
  <c r="AA9" i="1" s="1"/>
  <c r="U10" i="1"/>
  <c r="AA10" i="1"/>
  <c r="U11" i="1"/>
  <c r="U12" i="1"/>
  <c r="U13" i="1"/>
  <c r="U14" i="1"/>
  <c r="U15" i="1"/>
  <c r="U16" i="1"/>
  <c r="U17" i="1"/>
  <c r="U18" i="1"/>
  <c r="U19" i="1"/>
  <c r="U20" i="1"/>
  <c r="T7" i="1"/>
  <c r="Z7" i="1" s="1"/>
  <c r="T8" i="1"/>
  <c r="Z8" i="1" s="1"/>
  <c r="AB8" i="1" s="1"/>
  <c r="T9" i="1"/>
  <c r="Z9" i="1"/>
  <c r="AB9" i="1" s="1"/>
  <c r="T10" i="1"/>
  <c r="Z10" i="1" s="1"/>
  <c r="AB10" i="1" s="1"/>
  <c r="T11" i="1"/>
  <c r="T12" i="1"/>
  <c r="T13" i="1"/>
  <c r="T14" i="1"/>
  <c r="T15" i="1"/>
  <c r="T16" i="1"/>
  <c r="T17" i="1"/>
  <c r="T18" i="1"/>
  <c r="T19" i="1"/>
  <c r="T20" i="1"/>
  <c r="T5" i="1"/>
  <c r="Z5" i="1"/>
  <c r="AB5" i="1" s="1"/>
  <c r="T6" i="1"/>
  <c r="Z6" i="1" s="1"/>
  <c r="AB6" i="1" s="1"/>
  <c r="S5" i="1"/>
  <c r="S6" i="1"/>
  <c r="S7" i="1"/>
  <c r="S8" i="1"/>
  <c r="S9" i="1"/>
  <c r="S10" i="1"/>
  <c r="S11" i="1"/>
  <c r="S12" i="1"/>
  <c r="S13" i="1"/>
  <c r="S14" i="1"/>
  <c r="S15" i="1"/>
  <c r="S16" i="1"/>
  <c r="S17" i="1"/>
  <c r="S18" i="1"/>
  <c r="S19" i="1"/>
  <c r="S20" i="1"/>
  <c r="P5" i="1"/>
  <c r="P6" i="1"/>
  <c r="P7" i="1"/>
  <c r="P8" i="1"/>
  <c r="P9" i="1"/>
  <c r="P10" i="1"/>
  <c r="P11" i="1"/>
  <c r="P12" i="1"/>
  <c r="P13" i="1"/>
  <c r="P14" i="1"/>
  <c r="P15" i="1"/>
  <c r="P16" i="1"/>
  <c r="P17" i="1"/>
  <c r="P18" i="1"/>
  <c r="P19" i="1"/>
  <c r="P20" i="1"/>
  <c r="M5" i="1"/>
  <c r="M6" i="1"/>
  <c r="M7" i="1"/>
  <c r="M8" i="1"/>
  <c r="M9" i="1"/>
  <c r="M10" i="1"/>
  <c r="M11" i="1"/>
  <c r="M12" i="1"/>
  <c r="M13" i="1"/>
  <c r="M14" i="1"/>
  <c r="M15" i="1"/>
  <c r="M16" i="1"/>
  <c r="M17" i="1"/>
  <c r="M18" i="1"/>
  <c r="M19" i="1"/>
  <c r="M20" i="1"/>
  <c r="J5" i="1"/>
  <c r="J6" i="1"/>
  <c r="J7" i="1"/>
  <c r="J8" i="1"/>
  <c r="J9" i="1"/>
  <c r="J10" i="1"/>
  <c r="J11" i="1"/>
  <c r="J12" i="1"/>
  <c r="J13" i="1"/>
  <c r="J14" i="1"/>
  <c r="J15" i="1"/>
  <c r="J16" i="1"/>
  <c r="J17" i="1"/>
  <c r="J18" i="1"/>
  <c r="J19" i="1"/>
  <c r="J20" i="1"/>
  <c r="T4" i="1"/>
  <c r="Z4" i="1"/>
  <c r="AB4" i="1" s="1"/>
  <c r="AA4" i="1"/>
  <c r="Y4" i="1"/>
  <c r="B4" i="1"/>
  <c r="Y11" i="1"/>
  <c r="Y12" i="1"/>
  <c r="Y13" i="1"/>
  <c r="Y14" i="1"/>
  <c r="Y15" i="1"/>
  <c r="Y16" i="1"/>
  <c r="Y17" i="1"/>
  <c r="Y18" i="1"/>
  <c r="Y19" i="1"/>
  <c r="Y20" i="1"/>
  <c r="Y6" i="1"/>
  <c r="Y7" i="1"/>
  <c r="Y8" i="1"/>
  <c r="Y9" i="1"/>
  <c r="Y10" i="1"/>
  <c r="Y5" i="1"/>
  <c r="P4" i="1"/>
  <c r="M4" i="1"/>
  <c r="J4" i="1"/>
  <c r="S4" i="1"/>
  <c r="AB7" i="1" l="1"/>
</calcChain>
</file>

<file path=xl/connections.xml><?xml version="1.0" encoding="utf-8"?>
<connections xmlns="http://schemas.openxmlformats.org/spreadsheetml/2006/main">
  <connection id="1" name="CMS-10079 Final 2007-2008 Occ Mix Survey_kn_mh" type="6" refreshedVersion="2" background="1" saveData="1">
    <textPr codePage="1146" sourceFile="F:\Wage index\FY 09\Occ Mix\Spreadsheets\CMS-10079 Final 2007-2008 Occ Mix Survey_kn_mh.txt">
      <textFields>
        <textField/>
      </textFields>
    </textPr>
  </connection>
</connections>
</file>

<file path=xl/sharedStrings.xml><?xml version="1.0" encoding="utf-8"?>
<sst xmlns="http://schemas.openxmlformats.org/spreadsheetml/2006/main" count="256" uniqueCount="253">
  <si>
    <t>Registered Nurses (RNs)</t>
  </si>
  <si>
    <t>Licensed Practical Nurses (LPNs) and Surgical Technologists (ST)</t>
  </si>
  <si>
    <t>Medical Assistants</t>
  </si>
  <si>
    <t>Total Nursing</t>
  </si>
  <si>
    <t>All Other Occupations</t>
  </si>
  <si>
    <t>Total (Nursing and All Other)</t>
  </si>
  <si>
    <t>Provider Contact Name:</t>
  </si>
  <si>
    <t>Provider Contact Phone Number:</t>
  </si>
  <si>
    <r>
      <t xml:space="preserve">Reporting Period (From Date): </t>
    </r>
    <r>
      <rPr>
        <b/>
        <sz val="10"/>
        <color indexed="10"/>
        <rFont val="Arial"/>
        <family val="2"/>
      </rPr>
      <t>(Must Be Filled Out In The Following Format: MM/DD/YY)</t>
    </r>
  </si>
  <si>
    <t>Paid Salaries Total RNs</t>
  </si>
  <si>
    <t>Paid Hours Total RNs</t>
  </si>
  <si>
    <t>Average Hourly Wage (Salaries/Hours) Total RNs</t>
  </si>
  <si>
    <t>Paid Salaries Medical Assistants</t>
  </si>
  <si>
    <t>Paid Hours Medical Assistants</t>
  </si>
  <si>
    <t>Average Hourly Wage (Salaries/Hours) Medical Assistants</t>
  </si>
  <si>
    <t>Paid Salaries Total Nursing</t>
  </si>
  <si>
    <t>Paid Hours Total Nursing</t>
  </si>
  <si>
    <t>Average Hourly Wage (Salaries/Hours) Total Nursing</t>
  </si>
  <si>
    <t>Paid Salaries All Other Occupations</t>
  </si>
  <si>
    <t>Paid Hours      All Other Occupations</t>
  </si>
  <si>
    <t>Average Hourly Wage (Salaries/Hours) All Other Occupations</t>
  </si>
  <si>
    <t>Paid Salaries         Total (Nursing and All Other)</t>
  </si>
  <si>
    <t>Paid Hours          Total (Nursing and All Other)</t>
  </si>
  <si>
    <t>Average Hourly Wage (Salaries/Hours) Total (Nursing and All Other)</t>
  </si>
  <si>
    <t>MEDICARE WAGE INDEX</t>
  </si>
  <si>
    <t>OCCUPATIONAL MIX SURVEY</t>
  </si>
  <si>
    <t xml:space="preserve"> </t>
  </si>
  <si>
    <t>Introduction</t>
  </si>
  <si>
    <t xml:space="preserve">      Section 304(c) of Public Law 106-554 amended section 1886(d)(3)(E) of the Act </t>
  </si>
  <si>
    <t xml:space="preserve">to require CMS to collect data every 3 years on the occupational mix of employees for </t>
  </si>
  <si>
    <t xml:space="preserve">each short-term, acute care hospital participating in the Medicare program, in order to </t>
  </si>
  <si>
    <t xml:space="preserve">construct an occupational mix adjustment to the wage index.  The law also requires the </t>
  </si>
  <si>
    <t xml:space="preserve">      This survey provides for the collection of occupational mix data for a 12-</t>
  </si>
  <si>
    <t xml:space="preserve">that is subject to the inpatient prospective payment system (IPPS), or any hospital </t>
  </si>
  <si>
    <t xml:space="preserve">      Instructions and definitions for the data elements and the occupational categories </t>
  </si>
  <si>
    <t>are attached.</t>
  </si>
  <si>
    <t>Instructions</t>
  </si>
  <si>
    <t xml:space="preserve">Complete this survey for employees who are full-time and part-time, directly hired, and </t>
  </si>
  <si>
    <t xml:space="preserve">acquired under contract.  Do not include employees in areas excluded from IPPS via </t>
  </si>
  <si>
    <t xml:space="preserve">rehabilitation units or facilities.  This exclusion applies to directly-hired and contract </t>
  </si>
  <si>
    <t xml:space="preserve">employees who provide either direct or indirect patient care services in IPPS excluded </t>
  </si>
  <si>
    <t xml:space="preserve">Employees in the home office, related organizations, or general services costs centers </t>
  </si>
  <si>
    <t xml:space="preserve">Additionally, hospitals should apply the methodology that is used in the wage index </t>
  </si>
  <si>
    <t xml:space="preserve">calculation for allocating general service salaries and hours to excluded areas.  (See Step </t>
  </si>
  <si>
    <t xml:space="preserve"> for Worksheet S-3, wage-related costs should be excluded from the general service </t>
  </si>
  <si>
    <t>allocation methodology for the occupational mix survey because the occupational mix survey</t>
  </si>
  <si>
    <t xml:space="preserve"> excludes wage-related costs. </t>
  </si>
  <si>
    <t xml:space="preserve">Nursing personnel working in the following cost centers as used for Medicare cost </t>
  </si>
  <si>
    <t xml:space="preserve">reporting purposes must be included in the appropriate nursing subcategory. These cost </t>
  </si>
  <si>
    <t xml:space="preserve">centers reflect where the majority of nursing employees are assigned in hospitals and are </t>
  </si>
  <si>
    <t xml:space="preserve">selected to ensure consistent reporting among hospitals. The wages and hours for nursing </t>
  </si>
  <si>
    <t xml:space="preserve">personnel working in other areas of the hospital that are reimbursable under the IPPS or </t>
  </si>
  <si>
    <t xml:space="preserve">OPPS, or nurses who are performing solely administrative functions, would be included </t>
  </si>
  <si>
    <t>in the “All Other Occupations” category.</t>
  </si>
  <si>
    <t>COST CENTER DESCRIPTIONS</t>
  </si>
  <si>
    <t>Intensive Care Unit</t>
  </si>
  <si>
    <t>Coronary Care Unit</t>
  </si>
  <si>
    <t>Burn Intensive Care Unit</t>
  </si>
  <si>
    <t>Surgical Intensive Care Unit</t>
  </si>
  <si>
    <t>Other Special Care (specify)</t>
  </si>
  <si>
    <t>Nursery</t>
  </si>
  <si>
    <t>Operating Room</t>
  </si>
  <si>
    <t>Recovery Room</t>
  </si>
  <si>
    <t>Delivery Room and Labor Room</t>
  </si>
  <si>
    <t>Electrocardiology</t>
  </si>
  <si>
    <t xml:space="preserve">Renal Dialysis </t>
  </si>
  <si>
    <t>Ambulatory Surgical Center (Non-Distinct Part)</t>
  </si>
  <si>
    <t>Other Ancillary</t>
  </si>
  <si>
    <t>Clinics</t>
  </si>
  <si>
    <t>Emergency</t>
  </si>
  <si>
    <t>Observation Beds</t>
  </si>
  <si>
    <t xml:space="preserve">Note: Subscripted cost centers that would normally fall into one of </t>
  </si>
  <si>
    <t>these cost centers should be included on the survey.</t>
  </si>
  <si>
    <t>Definitions</t>
  </si>
  <si>
    <t>Paid Salaries and Paid Hours:</t>
  </si>
  <si>
    <t xml:space="preserve">category of hospital employees including overtime, vacation, holiday, sick, lunch, </t>
  </si>
  <si>
    <t xml:space="preserve">and other paid-time-off, severance, and bonuses.  Do not include fringe benefits </t>
  </si>
  <si>
    <t xml:space="preserve">or wage-related costs as defined in Provider Reimbursement Manual, Part II, </t>
  </si>
  <si>
    <t xml:space="preserve">employees.  Paid hours include regular hours, overtime hours, paid holiday, </t>
  </si>
  <si>
    <t xml:space="preserve">vacation, sick, and other paid-time-off hours, and hours associated with severance </t>
  </si>
  <si>
    <t xml:space="preserve">pay.  Do not include non-paid lunch periods and on-call hours in the total paid </t>
  </si>
  <si>
    <t xml:space="preserve">hours.  (Note: On-call hours for the occupational mix survey must be treated the </t>
  </si>
  <si>
    <t xml:space="preserve">same as on-call hours for Worksheet S-3 wage data; see Provider Reimbursement </t>
  </si>
  <si>
    <t xml:space="preserve">calculated as one hour when an employee is paid time and a half.  No hours are </t>
  </si>
  <si>
    <t xml:space="preserve">required for bonus pay.  The hours reported for salaried employees who are paid a </t>
  </si>
  <si>
    <t xml:space="preserve">fixed rate must be recorded based on 40 hours per week or the number of hours in </t>
  </si>
  <si>
    <t xml:space="preserve">the hospital’s standard workweek.  </t>
  </si>
  <si>
    <t>Occupational Categories:</t>
  </si>
  <si>
    <t xml:space="preserve">[The occupational categories and definitions included in this survey derive directly from the U. S. </t>
  </si>
  <si>
    <t xml:space="preserve">needs, develop and implement nursing care plans, and maintain medical records.  </t>
  </si>
  <si>
    <t xml:space="preserve">Administer nursing care to ill, injured, convalescent, or disabled patients.  May </t>
  </si>
  <si>
    <t xml:space="preserve">advise patients on health maintenance and disease prevention or provide case </t>
  </si>
  <si>
    <t xml:space="preserve">management.  Licensing or registration required.  RNs who have specialized </t>
  </si>
  <si>
    <t xml:space="preserve">formal, post-basic education and who function in highly autonomous and </t>
  </si>
  <si>
    <t xml:space="preserve">practice nurse, case manager, nursing educator, infection control nurse, </t>
  </si>
  <si>
    <t xml:space="preserve">practice nurses (APNs) (that is, nurse practitioners, clinical nurse specialists, </t>
  </si>
  <si>
    <t xml:space="preserve">certified nurse midwives, and certified registered nurse anesthetists) are usually </t>
  </si>
  <si>
    <t xml:space="preserve">Licensed Practical Nurses (LPNs, SOC 29-2061) and Surgical </t>
  </si>
  <si>
    <r>
      <t xml:space="preserve">Technologists** (SOC 29-2055) – LPNs: </t>
    </r>
    <r>
      <rPr>
        <sz val="10"/>
        <rFont val="Arial"/>
      </rPr>
      <t xml:space="preserve">Care for ill, injured, convalescent, or </t>
    </r>
  </si>
  <si>
    <r>
      <t>Medical Assistants** (SOC 31-9092) -</t>
    </r>
    <r>
      <rPr>
        <sz val="10"/>
        <rFont val="Arial"/>
      </rPr>
      <t xml:space="preserve"> Performs administrative and certain </t>
    </r>
  </si>
  <si>
    <t xml:space="preserve">clinical duties under the direction of physician.  Administrative duties may </t>
  </si>
  <si>
    <t xml:space="preserve">include scheduling appointments, maintaining medical records, billing, and </t>
  </si>
  <si>
    <t xml:space="preserve">coding for insurance purposes.  Clinical duties may include taking and recording </t>
  </si>
  <si>
    <t xml:space="preserve">vital signs and medical histories, preparing patients for examination, drawing </t>
  </si>
  <si>
    <t xml:space="preserve">“Physician Assistants” (29-1071).  Include only those employees who perform </t>
  </si>
  <si>
    <t xml:space="preserve">administrative and certain clinical functions under the direction of a physician in </t>
  </si>
  <si>
    <t xml:space="preserve">personnel”, “nursing occupations”, “nursing employees”, or “nursing categories” are used </t>
  </si>
  <si>
    <t xml:space="preserve">assistants, as defined on the survey, can be included in the respective RNs, LPNs, Surgical </t>
  </si>
  <si>
    <t xml:space="preserve">occupations that may provide similar services as nursing personnel.  Instead, those </t>
  </si>
  <si>
    <t xml:space="preserve">occupations (if assigned to IPPS/OPPS areas of the hospital) must be included in the All </t>
  </si>
  <si>
    <t xml:space="preserve">Other Occupations category.  For example, hospital-based paramedics may provide services </t>
  </si>
  <si>
    <t xml:space="preserve">that are similar to those provided by nursing personnel; however, on the occupational mix </t>
  </si>
  <si>
    <t xml:space="preserve">survey, these non-nursing occupations must be included in All Other Occupations.  This is to </t>
  </si>
  <si>
    <t>ensure consistent reporting among hospitals.</t>
  </si>
  <si>
    <r>
      <t>All Other Occupations –</t>
    </r>
    <r>
      <rPr>
        <sz val="10"/>
        <rFont val="Arial"/>
      </rPr>
      <t xml:space="preserve"> Non-nursing employees (directly hired and under </t>
    </r>
  </si>
  <si>
    <t xml:space="preserve">contract) in IPPS reimbursable cost centers and outpatient departments that are </t>
  </si>
  <si>
    <t xml:space="preserve">included in the “All Other Occupations” category.  In addition, this category </t>
  </si>
  <si>
    <t xml:space="preserve">would include the wages and hours of nurses (including APNs) that function </t>
  </si>
  <si>
    <t xml:space="preserve">solely in administrative or leadership roles, that do not directly supervise staff </t>
  </si>
  <si>
    <t xml:space="preserve">nurses who provide patient care, and do not provide any direct patient care </t>
  </si>
  <si>
    <t xml:space="preserve">themselves. This category must not include occupations that are excluded from </t>
  </si>
  <si>
    <t xml:space="preserve">the wage index (such as physician Part B services, interns, residents, and the </t>
  </si>
  <si>
    <t xml:space="preserve">services of APNs - nurse practitioners, clinical nurse specialists, certified nurse </t>
  </si>
  <si>
    <t xml:space="preserve">midwives, and certified registered nurse anesthetists – that are excluded from the </t>
  </si>
  <si>
    <t xml:space="preserve">wage index because their services are billable under a Part B fee schedule).  </t>
  </si>
  <si>
    <t xml:space="preserve">Also, the “All Other Occupations” category must not include employees in areas </t>
  </si>
  <si>
    <t xml:space="preserve">of the hospital that are excluded from the wage index via Worksheet S-3, Part II, </t>
  </si>
  <si>
    <t xml:space="preserve">facilities.  Therapists and therapy assistants, equipment technologists and </t>
  </si>
  <si>
    <t xml:space="preserve">technicians, medical and clinical laboratory staff, pharmacists and pharmacy </t>
  </si>
  <si>
    <t xml:space="preserve">technicians, administrators (other than nursing), computer specialists, dietary, and </t>
  </si>
  <si>
    <t xml:space="preserve">housekeeping staff are examples of employees who should be reported in the “All </t>
  </si>
  <si>
    <t xml:space="preserve">Other Occupations” category.  Also include the wages and hours of personnel </t>
  </si>
  <si>
    <t xml:space="preserve">from the home office or related organizations if they perform solely </t>
  </si>
  <si>
    <t xml:space="preserve">administrative functions and work in IPPS cost centers and outpatient departments </t>
  </si>
  <si>
    <t>that are included in the wage index.</t>
  </si>
  <si>
    <t xml:space="preserve">Note: Do not include salaries and hours for APNs (nurse practitioners, clinical nurse </t>
  </si>
  <si>
    <t xml:space="preserve">specialists, nurse midwives, or certified registered nurse anesthetists) in any of the Nursing </t>
  </si>
  <si>
    <t xml:space="preserve">or All Other Occupations categories if their services are billable under Medicare Part B.  </t>
  </si>
  <si>
    <t xml:space="preserve">The services of these nurses are generally billable under a Part B fee schedule and excluded </t>
  </si>
  <si>
    <t xml:space="preserve">from the wage index because they are not paid under the hospital inpatient prospective </t>
  </si>
  <si>
    <t xml:space="preserve">payment system (IPPS).  </t>
  </si>
  <si>
    <t>Paid Salaries Total LPNs and STs</t>
  </si>
  <si>
    <t>Paid Hours Total LPNs and STs</t>
  </si>
  <si>
    <t>Average Hourly Wage (Salaries/Hours) Total LPNs and STs</t>
  </si>
  <si>
    <r>
      <t xml:space="preserve">Reporting Period (To Date): </t>
    </r>
    <r>
      <rPr>
        <b/>
        <sz val="10"/>
        <color indexed="10"/>
        <rFont val="Arial"/>
        <family val="2"/>
      </rPr>
      <t>(Must Be Filled Out In The Following Format: MM/DD/YY)</t>
    </r>
  </si>
  <si>
    <t>Edit Check for Date Range</t>
  </si>
  <si>
    <t xml:space="preserve">required to complete the survey.  Also, hospitals that terminated participation in the Medicare </t>
  </si>
  <si>
    <r>
      <t>[1]</t>
    </r>
    <r>
      <rPr>
        <b/>
        <sz val="8"/>
        <rFont val="Times New Roman"/>
        <family val="1"/>
      </rPr>
      <t xml:space="preserve">  Note: Critical Access Hospitals (CAHs) are not paid under the IPPS, therefore CAHs are not </t>
    </r>
  </si>
  <si>
    <t xml:space="preserve">According to the Paperwork Reduction Act of 1995, no persons are required to respond to a collection of information </t>
  </si>
  <si>
    <r>
      <t xml:space="preserve">unless it displays a valid OMB control number.  The valid OMB control number for this information collection is </t>
    </r>
    <r>
      <rPr>
        <b/>
        <sz val="9"/>
        <rFont val="Times New Roman"/>
        <family val="1"/>
      </rPr>
      <t>0938-</t>
    </r>
  </si>
  <si>
    <t xml:space="preserve">including the time to review instructions, search existing data resources, gather the data needed, and complete and </t>
  </si>
  <si>
    <t xml:space="preserve">review the information collection.  If you have comments concerning the accuracy of the time estimate(s) or </t>
  </si>
  <si>
    <t xml:space="preserve">suggestions for improving this form, please write to: CMS, 7500 Security Boulevard, Attn: PRA Reports Clearance </t>
  </si>
  <si>
    <t>Instructions and definitions for the data elements and the occupational categories.</t>
  </si>
  <si>
    <r>
      <t>Paid Salaries</t>
    </r>
    <r>
      <rPr>
        <sz val="10"/>
        <rFont val="Arial"/>
      </rPr>
      <t xml:space="preserve"> – Include the total of </t>
    </r>
    <r>
      <rPr>
        <b/>
        <sz val="10"/>
        <rFont val="Arial"/>
        <family val="2"/>
      </rPr>
      <t>paid</t>
    </r>
    <r>
      <rPr>
        <sz val="10"/>
        <rFont val="Arial"/>
      </rPr>
      <t xml:space="preserve"> wages and salaries for the specified </t>
    </r>
  </si>
  <si>
    <r>
      <t>Paid Hours</t>
    </r>
    <r>
      <rPr>
        <sz val="10"/>
        <rFont val="Arial"/>
      </rPr>
      <t xml:space="preserve"> – Include the total </t>
    </r>
    <r>
      <rPr>
        <b/>
        <sz val="10"/>
        <rFont val="Arial"/>
        <family val="2"/>
      </rPr>
      <t>paid</t>
    </r>
    <r>
      <rPr>
        <sz val="10"/>
        <rFont val="Arial"/>
      </rPr>
      <t xml:space="preserve"> hours for the specified category of hospital </t>
    </r>
  </si>
  <si>
    <t>Lines for 2552-10</t>
  </si>
  <si>
    <t xml:space="preserve">specialized roles, may be assigned a variety of roles such as staff nurse, advanced </t>
  </si>
  <si>
    <t>Hospitals must use this form only for submitting data for the 2016 Occupational Mix survey. For complete instructions on how to fill out the survey please see the tab titled Form CMS-10079 Instructions</t>
  </si>
  <si>
    <t>survey’s begin date cannot be earlier than December 17, 2015, and the survey’s end</t>
  </si>
  <si>
    <t xml:space="preserve">date cannot end later than December 31, 2016. Complete the survey for any hospital </t>
  </si>
  <si>
    <t>survey if you are a no/low Medicare utilization provider. Check with your Medicare</t>
  </si>
  <si>
    <t xml:space="preserve">Administrative Contractors (MAC) to confirm your status.] It is important for </t>
  </si>
  <si>
    <t xml:space="preserve">hospitals to ensure that the data reported on the survey are accurate and verifiable </t>
  </si>
  <si>
    <t>through supporting documentation.</t>
  </si>
  <si>
    <t xml:space="preserve">Completed occupational mix surveys must be submitted to MACs, on the Excel </t>
  </si>
  <si>
    <t xml:space="preserve">hospital reporting form, by July 1, 2017, via email attachment or overnight delivery. </t>
  </si>
  <si>
    <t xml:space="preserve">The Excel version of the occupational mix survey may be obtained from MACs or </t>
  </si>
  <si>
    <t>downloaded from CMS’s website at:</t>
  </si>
  <si>
    <t xml:space="preserve">program before before January 1, 2016, or terminated after January 1, 2016, but before December 2016, </t>
  </si>
  <si>
    <t>resulting in less than 11 months of data from CY 2016, are not required to complete the survey.</t>
  </si>
  <si>
    <t xml:space="preserve">Officer, Mail Stop C4-26-05, Baltimore, Maryland 21244-1850.  Please do not send applications, claims, payments, </t>
  </si>
  <si>
    <t>medical records or any documents containing sensitive information to the PRA Reports Clearance Office. Please note</t>
  </si>
  <si>
    <t xml:space="preserve">that any correspondence not pertaining to the information collection burden approved under the associated OMB </t>
  </si>
  <si>
    <t xml:space="preserve">control number listed on this form will not be reviewed, forwarded, or retained. If you have questions or concerns </t>
  </si>
  <si>
    <t xml:space="preserve">regarding where to submit your documents, please contact Tehila Lipschutz/ Noel Manlove, (410) 786-1344 / (410) </t>
  </si>
  <si>
    <t>786-5161, tehila.lipschutz@cms.hhs.gov / noel.manlove@cms.hhs.gov.</t>
  </si>
  <si>
    <t xml:space="preserve">Worksheet S-3, Part II, Lines 9 and 10, such as skilled-nursing facilities, psychiatric, or </t>
  </si>
  <si>
    <t xml:space="preserve">areas. Also, do not include employees or contract labor whose services are excluded </t>
  </si>
  <si>
    <t xml:space="preserve">from the IPPS, such as physician Part B, and interns and residents. Include employees </t>
  </si>
  <si>
    <t xml:space="preserve">who are allocated from the home office or related organizations to IPPS reimbursable </t>
  </si>
  <si>
    <t xml:space="preserve">cost centers and outpatient departments of the hospital that are included in the wage </t>
  </si>
  <si>
    <t>index (e.g., outpatient clinic, emergency room).</t>
  </si>
  <si>
    <t xml:space="preserve">(Worksheet S-3, Part II, Lines 26 through 43) typically provide services throughout the </t>
  </si>
  <si>
    <t xml:space="preserve">hospital, including the IPPS-excluded areas (Lines 9 and 10). In completing the survey, a </t>
  </si>
  <si>
    <t xml:space="preserve">hospital should apply the same methodology it uses for allocating home office and related </t>
  </si>
  <si>
    <t xml:space="preserve">organization costs on Worksheet S-3, Part II, and exclude from the survey such costs </t>
  </si>
  <si>
    <t xml:space="preserve">associated with excluded areas. If home office or related organization personnel provide </t>
  </si>
  <si>
    <t xml:space="preserve">only administrative services, report their wages and hours in the “All Other Occupations” </t>
  </si>
  <si>
    <t xml:space="preserve">category. To the extent that there are home office or related organization personnel that </t>
  </si>
  <si>
    <t xml:space="preserve">are engaged in nursing activities, they must be reported in the appropriate nursing </t>
  </si>
  <si>
    <t>subcategory.</t>
  </si>
  <si>
    <t xml:space="preserve">4 of the wage index calculation in 76 FR 51592, August 18, 2011, or in the Wage Index </t>
  </si>
  <si>
    <r>
      <t xml:space="preserve">Calculator at </t>
    </r>
    <r>
      <rPr>
        <u/>
        <sz val="9"/>
        <color indexed="12"/>
        <rFont val="Arial"/>
        <family val="2"/>
      </rPr>
      <t xml:space="preserve">https://www.cms.gov/Medicare/Medicare-Fee-for-Service- </t>
    </r>
  </si>
  <si>
    <r>
      <t>Payment/AcuteInpatientPPS/Wage-Index-Files-Items/FY-2016-Wage-Index-Home-</t>
    </r>
    <r>
      <rPr>
        <u/>
        <sz val="9"/>
        <color indexed="12"/>
        <rFont val="Arial"/>
        <family val="2"/>
      </rPr>
      <t xml:space="preserve"> </t>
    </r>
  </si>
  <si>
    <r>
      <t xml:space="preserve">Page.html.) </t>
    </r>
    <r>
      <rPr>
        <sz val="10"/>
        <rFont val="Arial"/>
        <family val="2"/>
      </rPr>
      <t xml:space="preserve">Note that, although wage-related costs are included in the general service </t>
    </r>
  </si>
  <si>
    <t>Section 4005.2.</t>
  </si>
  <si>
    <t xml:space="preserve">Manual, Part II, 4005.2, column 5 instructions).  Overtime hours must be </t>
  </si>
  <si>
    <t>Bureau of Labor Statistics (BLS), 2014 Occupational Employment Statistics survey at</t>
  </si>
  <si>
    <r>
      <t xml:space="preserve">http://www.bls.gov/oes/current/oes_stru.htm. </t>
    </r>
    <r>
      <rPr>
        <b/>
        <sz val="8"/>
        <rFont val="Arial"/>
        <family val="2"/>
      </rPr>
      <t xml:space="preserve">The numbers in parentheses are the BLS standard </t>
    </r>
  </si>
  <si>
    <t xml:space="preserve">occupational categories (SOCs). As with the BLS survey, workers should be classified in the </t>
  </si>
  <si>
    <t xml:space="preserve">occupation that requires their highest level of skill. If there is no measurable difference in skills, </t>
  </si>
  <si>
    <t>workers are to be included in the occupation in which they spend the most time.]</t>
  </si>
  <si>
    <t xml:space="preserve">paid by Medicare under a Part B fee schedule and are not included in the IPPS. </t>
  </si>
  <si>
    <t xml:space="preserve">APNs must be excluded from the survey if they are excluded from Worksheet S-3, </t>
  </si>
  <si>
    <t xml:space="preserve">Part II, but should be included on the survey if they are included in one of the </t>
  </si>
  <si>
    <t>cost centers for the survey and are included on Worksheet S-3, Part II.</t>
  </si>
  <si>
    <r>
      <rPr>
        <b/>
        <sz val="10"/>
        <rFont val="Arial"/>
        <family val="2"/>
      </rPr>
      <t xml:space="preserve">Registered Nurses (RNs, SOC 29-1141) </t>
    </r>
    <r>
      <rPr>
        <sz val="10"/>
        <rFont val="Arial"/>
        <family val="2"/>
      </rPr>
      <t xml:space="preserve">- Assess patient health problems and </t>
    </r>
  </si>
  <si>
    <t xml:space="preserve">disabled persons in hospitals, nursing homes, clinics, private homes, group homes, </t>
  </si>
  <si>
    <t xml:space="preserve">and  similar  institutions.   May  work  under  the  supervision  of  a  registered </t>
  </si>
  <si>
    <t xml:space="preserve">the supervision of surgeons, registered nurses, or other surgical personnel. May </t>
  </si>
  <si>
    <t xml:space="preserve">help set up operating room, prepare and transport patients for surgery,  adjust </t>
  </si>
  <si>
    <t xml:space="preserve">lights and equipment, pass instruments and other supplies to surgeons and </t>
  </si>
  <si>
    <t xml:space="preserve">surgeon's assistants, hold retractors, cut sutures, and help count sponges, needles, </t>
  </si>
  <si>
    <t>supplies, and instruments.</t>
  </si>
  <si>
    <r>
      <t xml:space="preserve">nurse. Licensing is required. </t>
    </r>
    <r>
      <rPr>
        <b/>
        <sz val="10"/>
        <rFont val="Arial"/>
        <family val="2"/>
      </rPr>
      <t xml:space="preserve">Surgical Technologists: </t>
    </r>
    <r>
      <rPr>
        <sz val="10"/>
        <rFont val="Arial"/>
        <family val="2"/>
      </rPr>
      <t xml:space="preserve">Assist in operations, under </t>
    </r>
  </si>
  <si>
    <t xml:space="preserve">Nursing Assistants (SOC 31-1014) and Orderlies** (31-1015) - Nursing </t>
  </si>
  <si>
    <t xml:space="preserve">duties, such as feed, bathe, dress, groom, or move patients, or change linens. May </t>
  </si>
  <si>
    <t xml:space="preserve">transfer or transport patients. Includes nursing care attendants, nursing aides, and </t>
  </si>
  <si>
    <t xml:space="preserve">rooms or x-ray rooms using wheelchairs, stretchers, or moveable beds. May </t>
  </si>
  <si>
    <t>maintain stocks of supplies, or clean and transport equipment.</t>
  </si>
  <si>
    <r>
      <t xml:space="preserve">Assistants: </t>
    </r>
    <r>
      <rPr>
        <sz val="10"/>
        <rFont val="Arial"/>
        <family val="2"/>
      </rPr>
      <t>Provide basic patient care under direction of nursing staff. Perform</t>
    </r>
  </si>
  <si>
    <r>
      <t xml:space="preserve">nursing attendants. </t>
    </r>
    <r>
      <rPr>
        <b/>
        <sz val="10"/>
        <rFont val="Arial"/>
        <family val="2"/>
      </rPr>
      <t xml:space="preserve">Orderlies**: </t>
    </r>
    <r>
      <rPr>
        <sz val="10"/>
        <rFont val="Arial"/>
        <family val="2"/>
      </rPr>
      <t xml:space="preserve">Transport patients to areas such as operating </t>
    </r>
  </si>
  <si>
    <t xml:space="preserve">the IPPS cost centers and outpatient areas of the hospital that are listed above.  </t>
  </si>
  <si>
    <t xml:space="preserve">Do not include phlebotomists, information technology personnel, health  </t>
  </si>
  <si>
    <t xml:space="preserve">information management personnel, medical secretaries, ward clerks, and </t>
  </si>
  <si>
    <t>general business office personnel.</t>
  </si>
  <si>
    <r>
      <t xml:space="preserve">blood, and administering medications as directed by physician.  </t>
    </r>
    <r>
      <rPr>
        <i/>
        <sz val="10"/>
        <rFont val="Arial"/>
        <family val="2"/>
      </rPr>
      <t xml:space="preserve">Exclude </t>
    </r>
  </si>
  <si>
    <t xml:space="preserve">**Note: Medical Assistants, Orderlies, and Surgical Technologists are “nursing” employees </t>
  </si>
  <si>
    <t xml:space="preserve">for purposes of the occupational mix survey. Whenever the terms “nursing staff”, “nursing </t>
  </si>
  <si>
    <t>with regards to the occupational mix survey, they are deemed to include medical assistants,</t>
  </si>
  <si>
    <t>orderlies, and surgical technologists.</t>
  </si>
  <si>
    <t xml:space="preserve">Note: Only nurses, surgical technologists, nursing aides/assistants/orderlies, and medical </t>
  </si>
  <si>
    <t xml:space="preserve">Technologists, Aides/Assistants/Orderlies, and MAs categories. Do not include other </t>
  </si>
  <si>
    <t xml:space="preserve">included in the wage index (e.g., outpatient clinic, emergency room) must be </t>
  </si>
  <si>
    <t xml:space="preserve">Lines 9 and 10, such as skilled nursing, psychiatric, and rehabilitation units and </t>
  </si>
  <si>
    <r>
      <t xml:space="preserve">performance improvement nurse, and community health nurse.  </t>
    </r>
    <r>
      <rPr>
        <i/>
        <sz val="10"/>
        <rFont val="Arial"/>
        <family val="2"/>
      </rPr>
      <t xml:space="preserve">Advanced </t>
    </r>
  </si>
  <si>
    <t xml:space="preserve">Nursing Administration </t>
  </si>
  <si>
    <t>Adults and Pediatrics (General Routine Care)</t>
  </si>
  <si>
    <t xml:space="preserve">application of the occupational mix adjustment to the wage index beginning October 1, </t>
  </si>
  <si>
    <t>2004.</t>
  </si>
  <si>
    <r>
      <t xml:space="preserve">month period, that is, </t>
    </r>
    <r>
      <rPr>
        <b/>
        <i/>
        <sz val="10"/>
        <rFont val="Arial"/>
        <family val="2"/>
      </rPr>
      <t xml:space="preserve">* from pay periods ending between January 1, 2016 and </t>
    </r>
  </si>
  <si>
    <r>
      <t>that would be subject to IPPS if not granted a waiver</t>
    </r>
    <r>
      <rPr>
        <b/>
        <vertAlign val="superscript"/>
        <sz val="10"/>
        <rFont val="Arial"/>
        <family val="2"/>
      </rPr>
      <t>1</t>
    </r>
    <r>
      <rPr>
        <b/>
        <sz val="10"/>
        <rFont val="Arial"/>
        <family val="2"/>
      </rPr>
      <t xml:space="preserve">. [Note: Do not complete this </t>
    </r>
  </si>
  <si>
    <t>Nursing Assistants and Orderlies</t>
  </si>
  <si>
    <t>Paid Salaries      Nursing Assistants and Orderlies</t>
  </si>
  <si>
    <t>Paid Hours         Nursing Assistants and Orderlies</t>
  </si>
  <si>
    <t>Report Paid Salaries and Paid Hours in whole numbers. Round Average Hourly Wage to 2 decimal places.</t>
  </si>
  <si>
    <t>Average Hourly Wage (Salaries/Hours) Nursing Assistants and Orderlies</t>
  </si>
  <si>
    <t>https://www.cms.gov/Medicare/Medicare-Fee-for-Service-Payment/AcuteInpatientPPS/Wage-Index-Files.html</t>
  </si>
  <si>
    <r>
      <t>0907</t>
    </r>
    <r>
      <rPr>
        <sz val="9"/>
        <rFont val="Times New Roman"/>
        <family val="1"/>
      </rPr>
      <t xml:space="preserve">.  The time required to complete this information collection is estimated to average 480 hours per response, </t>
    </r>
  </si>
  <si>
    <r>
      <t xml:space="preserve">Provider CCN:              </t>
    </r>
    <r>
      <rPr>
        <b/>
        <sz val="10"/>
        <color indexed="10"/>
        <rFont val="Arial"/>
        <family val="2"/>
      </rPr>
      <t xml:space="preserve">(Must be Six Digits- </t>
    </r>
    <r>
      <rPr>
        <b/>
        <sz val="12"/>
        <color indexed="10"/>
        <rFont val="Arial"/>
        <family val="2"/>
      </rPr>
      <t>NO DASHES</t>
    </r>
    <r>
      <rPr>
        <b/>
        <sz val="10"/>
        <color indexed="10"/>
        <rFont val="Arial"/>
        <family val="2"/>
      </rPr>
      <t>)</t>
    </r>
  </si>
  <si>
    <t>Edit Check for Provider CCN</t>
  </si>
  <si>
    <r>
      <rPr>
        <b/>
        <i/>
        <sz val="10"/>
        <rFont val="Arial"/>
        <family val="2"/>
      </rPr>
      <t>December 31, 2016</t>
    </r>
    <r>
      <rPr>
        <b/>
        <sz val="10"/>
        <rFont val="Arial"/>
        <family val="2"/>
      </rPr>
      <t xml:space="preserve"> to be applied to the FY 2019 wage index. Specifically, the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</si>
</sst>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5" x14ac:knownFonts="1">
    <font>
      <sz val="10"/>
      <name val="Arial"/>
    </font>
    <font>
      <b/>
      <sz val="10"/>
      <name val="Arial"/>
      <family val="2"/>
    </font>
    <font>
      <b/>
      <sz val="10"/>
      <color indexed="9"/>
      <name val="Arial"/>
      <family val="2"/>
    </font>
    <font>
      <b/>
      <sz val="8"/>
      <name val="Arial"/>
      <family val="2"/>
    </font>
    <font>
      <b/>
      <sz val="10"/>
      <color indexed="10"/>
      <name val="Arial"/>
      <family val="2"/>
    </font>
    <font>
      <u/>
      <sz val="9"/>
      <color indexed="12"/>
      <name val="Arial"/>
    </font>
    <font>
      <sz val="10"/>
      <name val="Arial"/>
      <family val="2"/>
    </font>
    <font>
      <b/>
      <sz val="10"/>
      <color indexed="8"/>
      <name val="Arial"/>
      <family val="2"/>
    </font>
    <font>
      <sz val="10"/>
      <color indexed="8"/>
      <name val="Arial"/>
      <family val="2"/>
    </font>
    <font>
      <sz val="10"/>
      <color indexed="9"/>
      <name val="Arial"/>
    </font>
    <font>
      <sz val="10"/>
      <color indexed="10"/>
      <name val="Arial"/>
    </font>
    <font>
      <b/>
      <sz val="12"/>
      <color indexed="10"/>
      <name val="Arial"/>
      <family val="2"/>
    </font>
    <font>
      <b/>
      <sz val="12"/>
      <color indexed="9"/>
      <name val="Arial"/>
      <family val="2"/>
    </font>
    <font>
      <vertAlign val="superscript"/>
      <sz val="8"/>
      <name val="Times New Roman"/>
      <family val="1"/>
    </font>
    <font>
      <b/>
      <sz val="8"/>
      <name val="Times New Roman"/>
      <family val="1"/>
    </font>
    <font>
      <sz val="8"/>
      <name val="Arial"/>
    </font>
    <font>
      <sz val="9"/>
      <name val="Times New Roman"/>
      <family val="1"/>
    </font>
    <font>
      <b/>
      <sz val="9"/>
      <name val="Times New Roman"/>
      <family val="1"/>
    </font>
    <font>
      <b/>
      <sz val="12"/>
      <color indexed="9"/>
      <name val="Times New Roman"/>
      <family val="1"/>
    </font>
    <font>
      <i/>
      <sz val="10"/>
      <name val="Arial"/>
      <family val="2"/>
    </font>
    <font>
      <sz val="11"/>
      <name val="Times New Roman"/>
      <family val="1"/>
    </font>
    <font>
      <u/>
      <sz val="9"/>
      <color indexed="12"/>
      <name val="Arial"/>
      <family val="2"/>
    </font>
    <font>
      <b/>
      <i/>
      <sz val="10"/>
      <name val="Arial"/>
      <family val="2"/>
    </font>
    <font>
      <b/>
      <sz val="10"/>
      <name val="Times New Roman"/>
      <family val="1"/>
    </font>
    <font>
      <b/>
      <vertAlign val="superscript"/>
      <sz val="10"/>
      <name val="Arial"/>
      <family val="2"/>
    </font>
  </fonts>
  <fills count="13">
    <fill>
      <patternFill patternType="none"/>
    </fill>
    <fill>
      <patternFill patternType="gray125"/>
    </fill>
    <fill>
      <patternFill patternType="solid">
        <fgColor indexed="8"/>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16"/>
        <bgColor indexed="64"/>
      </patternFill>
    </fill>
    <fill>
      <patternFill patternType="solid">
        <fgColor indexed="11"/>
        <bgColor indexed="64"/>
      </patternFill>
    </fill>
    <fill>
      <patternFill patternType="solid">
        <fgColor indexed="18"/>
        <bgColor indexed="64"/>
      </patternFill>
    </fill>
  </fills>
  <borders count="17">
    <border>
      <left/>
      <right/>
      <top/>
      <bottom/>
      <diagonal/>
    </border>
    <border>
      <left/>
      <right style="medium">
        <color indexed="8"/>
      </right>
      <top/>
      <bottom/>
      <diagonal/>
    </border>
    <border>
      <left/>
      <right style="medium">
        <color indexed="64"/>
      </right>
      <top/>
      <bottom/>
      <diagonal/>
    </border>
    <border>
      <left/>
      <right style="thick">
        <color indexed="64"/>
      </right>
      <top/>
      <bottom/>
      <diagonal/>
    </border>
    <border>
      <left style="medium">
        <color indexed="8"/>
      </left>
      <right/>
      <top/>
      <bottom/>
      <diagonal/>
    </border>
    <border>
      <left style="medium">
        <color indexed="64"/>
      </left>
      <right/>
      <top/>
      <bottom/>
      <diagonal/>
    </border>
    <border>
      <left/>
      <right style="thin">
        <color indexed="64"/>
      </right>
      <top/>
      <bottom/>
      <diagonal/>
    </border>
    <border>
      <left/>
      <right style="thin">
        <color indexed="8"/>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ck">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1">
    <xf numFmtId="0" fontId="0" fillId="0" borderId="0" xfId="0"/>
    <xf numFmtId="0" fontId="1" fillId="0" borderId="0" xfId="0" applyNumberFormat="1" applyFont="1"/>
    <xf numFmtId="164" fontId="1" fillId="0" borderId="0" xfId="0" applyNumberFormat="1" applyFont="1"/>
    <xf numFmtId="2" fontId="3" fillId="0" borderId="1" xfId="0" applyNumberFormat="1" applyFont="1" applyBorder="1" applyAlignment="1">
      <alignment horizontal="center" wrapText="1"/>
    </xf>
    <xf numFmtId="2" fontId="3" fillId="0" borderId="2" xfId="0" applyNumberFormat="1" applyFont="1" applyBorder="1" applyAlignment="1">
      <alignment horizontal="center" wrapText="1"/>
    </xf>
    <xf numFmtId="2" fontId="1" fillId="0" borderId="3" xfId="0" applyNumberFormat="1" applyFont="1" applyBorder="1" applyAlignment="1">
      <alignment horizontal="center" wrapText="1"/>
    </xf>
    <xf numFmtId="1" fontId="0" fillId="0" borderId="0" xfId="0" applyNumberFormat="1"/>
    <xf numFmtId="2" fontId="0" fillId="0" borderId="0" xfId="0" applyNumberFormat="1"/>
    <xf numFmtId="49" fontId="0" fillId="0" borderId="0" xfId="0" applyNumberFormat="1" applyFill="1"/>
    <xf numFmtId="0" fontId="0" fillId="0" borderId="0" xfId="0" applyNumberFormat="1" applyFill="1"/>
    <xf numFmtId="1" fontId="0" fillId="0" borderId="4" xfId="0" applyNumberFormat="1" applyBorder="1"/>
    <xf numFmtId="1" fontId="0" fillId="0" borderId="0" xfId="0" applyNumberFormat="1" applyBorder="1"/>
    <xf numFmtId="1" fontId="0" fillId="0" borderId="5" xfId="0" applyNumberFormat="1" applyBorder="1"/>
    <xf numFmtId="49" fontId="0" fillId="0" borderId="0" xfId="0" applyNumberFormat="1"/>
    <xf numFmtId="0" fontId="0" fillId="0" borderId="0" xfId="0" applyNumberFormat="1"/>
    <xf numFmtId="164" fontId="0" fillId="0" borderId="0" xfId="0" applyNumberFormat="1"/>
    <xf numFmtId="1" fontId="0" fillId="0" borderId="1" xfId="0" applyNumberFormat="1" applyBorder="1"/>
    <xf numFmtId="1" fontId="0" fillId="0" borderId="6" xfId="0" applyNumberFormat="1" applyBorder="1"/>
    <xf numFmtId="1" fontId="0" fillId="0" borderId="7" xfId="0" applyNumberFormat="1" applyBorder="1"/>
    <xf numFmtId="1" fontId="0" fillId="0" borderId="3" xfId="0" applyNumberFormat="1" applyBorder="1"/>
    <xf numFmtId="0" fontId="2" fillId="2" borderId="0" xfId="0" applyFont="1" applyFill="1" applyAlignment="1">
      <alignment horizontal="center"/>
    </xf>
    <xf numFmtId="0" fontId="1" fillId="0" borderId="0" xfId="0" applyFont="1"/>
    <xf numFmtId="0" fontId="5" fillId="0" borderId="0" xfId="1" applyAlignment="1" applyProtection="1"/>
    <xf numFmtId="0" fontId="6" fillId="0" borderId="0" xfId="0" applyFont="1"/>
    <xf numFmtId="0" fontId="2" fillId="2" borderId="8" xfId="0" applyFont="1" applyFill="1" applyBorder="1" applyAlignment="1">
      <alignment horizontal="center"/>
    </xf>
    <xf numFmtId="0" fontId="2" fillId="2" borderId="8" xfId="0" applyFont="1" applyFill="1" applyBorder="1" applyAlignment="1">
      <alignment horizontal="center" wrapText="1"/>
    </xf>
    <xf numFmtId="0" fontId="1" fillId="0" borderId="9" xfId="0" applyFont="1" applyBorder="1" applyAlignment="1">
      <alignment horizontal="left" indent="3"/>
    </xf>
    <xf numFmtId="0" fontId="6" fillId="0" borderId="9" xfId="0" applyFont="1" applyBorder="1" applyAlignment="1">
      <alignment horizontal="left" indent="3"/>
    </xf>
    <xf numFmtId="0" fontId="7" fillId="0" borderId="9" xfId="0" applyFont="1" applyBorder="1" applyAlignment="1">
      <alignment horizontal="left" indent="3"/>
    </xf>
    <xf numFmtId="0" fontId="8" fillId="0" borderId="9" xfId="0" applyFont="1" applyBorder="1" applyAlignment="1">
      <alignment horizontal="left" indent="3"/>
    </xf>
    <xf numFmtId="0" fontId="9" fillId="2" borderId="10" xfId="0" applyFont="1" applyFill="1" applyBorder="1"/>
    <xf numFmtId="0" fontId="9" fillId="2" borderId="11" xfId="0" applyFont="1" applyFill="1" applyBorder="1"/>
    <xf numFmtId="0" fontId="9" fillId="2" borderId="12" xfId="0" applyFont="1" applyFill="1" applyBorder="1"/>
    <xf numFmtId="0" fontId="9" fillId="2" borderId="13" xfId="0" applyFont="1" applyFill="1" applyBorder="1"/>
    <xf numFmtId="0" fontId="3" fillId="0" borderId="0" xfId="0" applyFont="1"/>
    <xf numFmtId="0" fontId="9" fillId="0" borderId="0" xfId="0" applyNumberFormat="1" applyFont="1"/>
    <xf numFmtId="0" fontId="10" fillId="0" borderId="0" xfId="0" applyNumberFormat="1" applyFont="1"/>
    <xf numFmtId="164" fontId="6" fillId="0" borderId="0" xfId="0" applyNumberFormat="1" applyFont="1" applyFill="1"/>
    <xf numFmtId="164" fontId="6" fillId="0" borderId="0" xfId="0" applyNumberFormat="1" applyFont="1"/>
    <xf numFmtId="164" fontId="8" fillId="0" borderId="0" xfId="0" applyNumberFormat="1" applyFont="1" applyFill="1"/>
    <xf numFmtId="164" fontId="0" fillId="0" borderId="0" xfId="0" applyNumberFormat="1" applyFill="1"/>
    <xf numFmtId="164" fontId="7" fillId="3" borderId="0" xfId="0" applyNumberFormat="1" applyFont="1" applyFill="1" applyAlignment="1">
      <alignment horizontal="center" wrapText="1"/>
    </xf>
    <xf numFmtId="2" fontId="7" fillId="3" borderId="0" xfId="0" applyNumberFormat="1" applyFont="1" applyFill="1" applyAlignment="1">
      <alignment horizontal="center" wrapText="1"/>
    </xf>
    <xf numFmtId="2" fontId="7" fillId="3" borderId="2" xfId="0" applyNumberFormat="1" applyFont="1" applyFill="1" applyBorder="1" applyAlignment="1">
      <alignment horizontal="center" wrapText="1"/>
    </xf>
    <xf numFmtId="0" fontId="1" fillId="4" borderId="9" xfId="0" applyNumberFormat="1" applyFont="1" applyFill="1" applyBorder="1" applyAlignment="1">
      <alignment horizontal="center" wrapText="1"/>
    </xf>
    <xf numFmtId="0" fontId="0" fillId="0" borderId="0" xfId="0" applyNumberFormat="1" applyAlignment="1">
      <alignment horizontal="center" wrapText="1"/>
    </xf>
    <xf numFmtId="0" fontId="1" fillId="3" borderId="0" xfId="0" applyNumberFormat="1" applyFont="1" applyFill="1" applyAlignment="1">
      <alignment horizontal="center" wrapText="1"/>
    </xf>
    <xf numFmtId="164" fontId="1" fillId="4" borderId="9" xfId="0" applyNumberFormat="1" applyFont="1" applyFill="1" applyBorder="1" applyAlignment="1">
      <alignment horizontal="center" wrapText="1"/>
    </xf>
    <xf numFmtId="49" fontId="1" fillId="4" borderId="9" xfId="0" applyNumberFormat="1" applyFont="1" applyFill="1" applyBorder="1" applyAlignment="1">
      <alignment horizontal="center" wrapText="1"/>
    </xf>
    <xf numFmtId="1" fontId="1" fillId="5" borderId="9" xfId="0" applyNumberFormat="1" applyFont="1" applyFill="1" applyBorder="1" applyAlignment="1">
      <alignment horizontal="center" wrapText="1"/>
    </xf>
    <xf numFmtId="2" fontId="1" fillId="6" borderId="14" xfId="0" applyNumberFormat="1" applyFont="1" applyFill="1" applyBorder="1" applyAlignment="1">
      <alignment horizontal="center" wrapText="1"/>
    </xf>
    <xf numFmtId="1" fontId="1" fillId="7" borderId="15" xfId="0" applyNumberFormat="1" applyFont="1" applyFill="1" applyBorder="1" applyAlignment="1">
      <alignment horizontal="center" wrapText="1"/>
    </xf>
    <xf numFmtId="1" fontId="1" fillId="7" borderId="9" xfId="0" applyNumberFormat="1" applyFont="1" applyFill="1" applyBorder="1" applyAlignment="1">
      <alignment horizontal="center" wrapText="1"/>
    </xf>
    <xf numFmtId="1" fontId="1" fillId="5" borderId="15" xfId="0" applyNumberFormat="1" applyFont="1" applyFill="1" applyBorder="1" applyAlignment="1">
      <alignment horizontal="center" wrapText="1"/>
    </xf>
    <xf numFmtId="1" fontId="1" fillId="8" borderId="15" xfId="0" applyNumberFormat="1" applyFont="1" applyFill="1" applyBorder="1" applyAlignment="1">
      <alignment horizontal="center" wrapText="1"/>
    </xf>
    <xf numFmtId="1" fontId="1" fillId="8" borderId="9" xfId="0" applyNumberFormat="1" applyFont="1" applyFill="1" applyBorder="1" applyAlignment="1">
      <alignment horizontal="center" wrapText="1"/>
    </xf>
    <xf numFmtId="1" fontId="1" fillId="9" borderId="15" xfId="0" applyNumberFormat="1" applyFont="1" applyFill="1" applyBorder="1" applyAlignment="1">
      <alignment horizontal="center" wrapText="1"/>
    </xf>
    <xf numFmtId="1" fontId="1" fillId="9" borderId="9" xfId="0" applyNumberFormat="1" applyFont="1" applyFill="1" applyBorder="1" applyAlignment="1">
      <alignment horizontal="center" wrapText="1"/>
    </xf>
    <xf numFmtId="2" fontId="1" fillId="6" borderId="9" xfId="0" applyNumberFormat="1" applyFont="1" applyFill="1" applyBorder="1" applyAlignment="1">
      <alignment horizontal="center" wrapText="1"/>
    </xf>
    <xf numFmtId="0" fontId="0" fillId="0" borderId="0" xfId="0" applyAlignment="1">
      <alignment horizontal="center"/>
    </xf>
    <xf numFmtId="2" fontId="7" fillId="3" borderId="1" xfId="0" applyNumberFormat="1" applyFont="1" applyFill="1" applyBorder="1" applyAlignment="1">
      <alignment horizontal="center" wrapText="1"/>
    </xf>
    <xf numFmtId="2" fontId="7" fillId="3" borderId="3" xfId="0" applyNumberFormat="1" applyFont="1" applyFill="1" applyBorder="1" applyAlignment="1">
      <alignment horizontal="center" wrapText="1"/>
    </xf>
    <xf numFmtId="2" fontId="0" fillId="0" borderId="0" xfId="0" applyNumberForma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1" fontId="2" fillId="0" borderId="2" xfId="0" applyNumberFormat="1" applyFont="1" applyFill="1" applyBorder="1" applyAlignment="1">
      <alignment horizontal="center" wrapText="1"/>
    </xf>
    <xf numFmtId="2" fontId="0" fillId="0" borderId="1" xfId="0" applyNumberFormat="1" applyBorder="1" applyAlignment="1">
      <alignment horizontal="center"/>
    </xf>
    <xf numFmtId="2" fontId="0" fillId="0" borderId="2" xfId="0" applyNumberFormat="1" applyBorder="1" applyAlignment="1">
      <alignment horizontal="center"/>
    </xf>
    <xf numFmtId="2" fontId="0" fillId="0" borderId="0" xfId="0" applyNumberFormat="1" applyBorder="1" applyAlignment="1">
      <alignment horizontal="center"/>
    </xf>
    <xf numFmtId="2" fontId="0" fillId="0" borderId="3" xfId="0" applyNumberFormat="1" applyBorder="1" applyAlignment="1">
      <alignment horizontal="center"/>
    </xf>
    <xf numFmtId="0" fontId="13" fillId="0" borderId="0" xfId="0" applyFont="1"/>
    <xf numFmtId="0" fontId="15" fillId="0" borderId="0" xfId="0" applyFont="1"/>
    <xf numFmtId="0" fontId="14" fillId="0" borderId="0" xfId="0" applyFont="1"/>
    <xf numFmtId="0" fontId="16" fillId="0" borderId="0" xfId="0" applyFont="1"/>
    <xf numFmtId="0" fontId="17" fillId="0" borderId="0" xfId="0" applyFont="1"/>
    <xf numFmtId="0" fontId="18" fillId="2" borderId="0" xfId="0" applyFont="1" applyFill="1" applyAlignment="1">
      <alignment horizontal="center"/>
    </xf>
    <xf numFmtId="0" fontId="19" fillId="0" borderId="0" xfId="0" applyFont="1"/>
    <xf numFmtId="49" fontId="0" fillId="10" borderId="0" xfId="0" applyNumberFormat="1" applyFill="1"/>
    <xf numFmtId="0" fontId="0" fillId="10" borderId="0" xfId="0" applyNumberFormat="1" applyFill="1" applyAlignment="1">
      <alignment horizontal="center" wrapText="1"/>
    </xf>
    <xf numFmtId="0" fontId="0" fillId="10" borderId="0" xfId="0" applyNumberFormat="1" applyFill="1"/>
    <xf numFmtId="164" fontId="4" fillId="10" borderId="0" xfId="0" applyNumberFormat="1" applyFont="1" applyFill="1"/>
    <xf numFmtId="164" fontId="0" fillId="10" borderId="0" xfId="0" applyNumberFormat="1" applyFill="1"/>
    <xf numFmtId="164" fontId="0" fillId="10" borderId="0" xfId="0" applyNumberFormat="1" applyFill="1" applyAlignment="1">
      <alignment horizontal="center"/>
    </xf>
    <xf numFmtId="1" fontId="0" fillId="10" borderId="0" xfId="0" applyNumberFormat="1" applyFill="1"/>
    <xf numFmtId="2" fontId="0" fillId="10" borderId="0" xfId="0" applyNumberFormat="1" applyFill="1" applyAlignment="1">
      <alignment horizontal="center"/>
    </xf>
    <xf numFmtId="1" fontId="0" fillId="10" borderId="4" xfId="0" applyNumberFormat="1" applyFill="1" applyBorder="1"/>
    <xf numFmtId="1" fontId="0" fillId="10" borderId="0" xfId="0" applyNumberFormat="1" applyFill="1" applyBorder="1"/>
    <xf numFmtId="2" fontId="0" fillId="10" borderId="1" xfId="0" applyNumberFormat="1" applyFill="1" applyBorder="1" applyAlignment="1">
      <alignment horizontal="center"/>
    </xf>
    <xf numFmtId="2" fontId="0" fillId="10" borderId="2" xfId="0" applyNumberFormat="1" applyFill="1" applyBorder="1" applyAlignment="1">
      <alignment horizontal="center"/>
    </xf>
    <xf numFmtId="2" fontId="0" fillId="10" borderId="3" xfId="0" applyNumberFormat="1" applyFill="1" applyBorder="1" applyAlignment="1">
      <alignment horizontal="center"/>
    </xf>
    <xf numFmtId="2" fontId="0" fillId="10" borderId="0" xfId="0" applyNumberFormat="1" applyFill="1" applyBorder="1" applyAlignment="1">
      <alignment horizontal="center"/>
    </xf>
    <xf numFmtId="1" fontId="0" fillId="10" borderId="16" xfId="0" applyNumberFormat="1" applyFill="1" applyBorder="1"/>
    <xf numFmtId="1" fontId="0" fillId="0" borderId="0" xfId="0" applyNumberFormat="1" applyFill="1" applyBorder="1"/>
    <xf numFmtId="2" fontId="1" fillId="11" borderId="0" xfId="0" applyNumberFormat="1" applyFont="1" applyFill="1" applyAlignment="1">
      <alignment horizontal="center" wrapText="1"/>
    </xf>
    <xf numFmtId="2" fontId="1" fillId="3" borderId="0" xfId="0" applyNumberFormat="1" applyFont="1" applyFill="1" applyBorder="1" applyAlignment="1">
      <alignment horizontal="center" wrapText="1"/>
    </xf>
    <xf numFmtId="14" fontId="6" fillId="0" borderId="0" xfId="0" applyNumberFormat="1" applyFont="1" applyFill="1"/>
    <xf numFmtId="0" fontId="20" fillId="0" borderId="0" xfId="0" applyFont="1"/>
    <xf numFmtId="0" fontId="21" fillId="0" borderId="0" xfId="1" applyFont="1" applyAlignment="1" applyProtection="1"/>
    <xf numFmtId="0" fontId="6" fillId="0" borderId="0" xfId="0" applyFont="1" applyAlignment="1">
      <alignment vertical="center"/>
    </xf>
    <xf numFmtId="0" fontId="22" fillId="0" borderId="0" xfId="0" applyFont="1"/>
    <xf numFmtId="0" fontId="1" fillId="0" borderId="9" xfId="0" applyFont="1" applyBorder="1" applyAlignment="1">
      <alignment horizontal="left" wrapText="1" indent="3"/>
    </xf>
    <xf numFmtId="49" fontId="6" fillId="0" borderId="0" xfId="0" applyNumberFormat="1" applyFont="1"/>
    <xf numFmtId="0" fontId="1" fillId="0" borderId="0" xfId="0" applyFont="1" applyAlignment="1">
      <alignment vertical="center"/>
    </xf>
    <xf numFmtId="0" fontId="23" fillId="0" borderId="0" xfId="0" applyFont="1" applyAlignment="1">
      <alignment horizontal="left" vertical="center" indent="1"/>
    </xf>
    <xf numFmtId="1" fontId="7" fillId="3" borderId="0" xfId="0" applyNumberFormat="1" applyFont="1" applyFill="1" applyAlignment="1">
      <alignment horizontal="center" wrapText="1"/>
    </xf>
    <xf numFmtId="0" fontId="21" fillId="0" borderId="0" xfId="1" applyFont="1" applyAlignment="1" applyProtection="1">
      <alignment vertical="center"/>
    </xf>
    <xf numFmtId="1" fontId="2" fillId="12" borderId="5" xfId="0" applyNumberFormat="1" applyFont="1" applyFill="1" applyBorder="1" applyAlignment="1">
      <alignment horizontal="center" wrapText="1"/>
    </xf>
    <xf numFmtId="1" fontId="2" fillId="12" borderId="0" xfId="0" applyNumberFormat="1" applyFont="1" applyFill="1" applyBorder="1" applyAlignment="1">
      <alignment horizontal="center" wrapText="1"/>
    </xf>
    <xf numFmtId="49" fontId="12" fillId="2" borderId="0" xfId="0" applyNumberFormat="1" applyFont="1" applyFill="1" applyAlignment="1">
      <alignment horizontal="left" wrapText="1"/>
    </xf>
    <xf numFmtId="1" fontId="2" fillId="12" borderId="0" xfId="0" applyNumberFormat="1" applyFont="1" applyFill="1" applyAlignment="1">
      <alignment horizontal="center" wrapText="1"/>
    </xf>
    <xf numFmtId="1" fontId="2" fillId="12" borderId="4"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CMS-10079 Final 2007-2008 Occ Mix Survey_kn_mh"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ms.gov/Medicare/Medicare-Fee-for-Service-Payment/AcuteInpatientPPS/Wage-Index-Files-Items/FY-2016-Wage-Index-Home-Page.html" TargetMode="External"/><Relationship Id="rId2" Type="http://schemas.openxmlformats.org/officeDocument/2006/relationships/hyperlink" Target="https://www.cms.gov/Medicare/Medicare-Fee-for-Service-Payment/AcuteInpatientPPS/Wage-Index-Files-Items/FY-2016-Wage-Index-Home-Page.html" TargetMode="External"/><Relationship Id="rId1" Type="http://schemas.openxmlformats.org/officeDocument/2006/relationships/hyperlink" Target="https://www.cms.gov/Medicare/Medicare-Fee-for-Service-Payment/AcuteInpatientPPS/Wage-Index-Files-Items/FY-2016-Wage-Index-Home-Page.html" TargetMode="External"/><Relationship Id="rId6" Type="http://schemas.openxmlformats.org/officeDocument/2006/relationships/queryTable" Target="../queryTables/queryTable1.xml"/><Relationship Id="rId5" Type="http://schemas.openxmlformats.org/officeDocument/2006/relationships/printerSettings" Target="../printerSettings/printerSettings2.bin"/><Relationship Id="rId4" Type="http://schemas.openxmlformats.org/officeDocument/2006/relationships/hyperlink" Target="http://www.bls.gov/oes/current/oes_stru.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AB315"/>
  <sheetViews>
    <sheetView tabSelected="1" zoomScale="75" workbookViewId="0">
      <pane xSplit="1" ySplit="3" topLeftCell="X4" activePane="bottomRight" state="frozen"/>
      <selection pane="topRight" activeCell="B1" sqref="B1"/>
      <selection pane="bottomLeft" activeCell="A4" sqref="A4"/>
      <selection pane="bottomRight" activeCell="A3" sqref="A3"/>
    </sheetView>
  </sheetViews>
  <sheetFormatPr defaultRowHeight="13.2" x14ac:dyDescent="0.25"/>
  <cols>
    <col min="1" max="1" width="16.44140625" style="13" customWidth="1"/>
    <col min="2" max="2" width="41.6640625" style="45" customWidth="1"/>
    <col min="3" max="3" width="26.6640625" style="14" customWidth="1"/>
    <col min="4" max="4" width="32.5546875" style="14" customWidth="1"/>
    <col min="5" max="5" width="27.88671875" style="15" customWidth="1"/>
    <col min="6" max="6" width="26.5546875" style="15" customWidth="1"/>
    <col min="7" max="7" width="44.44140625" style="64" customWidth="1"/>
    <col min="8" max="8" width="14.88671875" style="6" customWidth="1"/>
    <col min="9" max="9" width="14.33203125" style="6" customWidth="1"/>
    <col min="10" max="10" width="36.5546875" style="62" customWidth="1"/>
    <col min="11" max="11" width="13.33203125" style="6" customWidth="1"/>
    <col min="12" max="12" width="12.6640625" style="11" customWidth="1"/>
    <col min="13" max="13" width="20.5546875" style="62" customWidth="1"/>
    <col min="14" max="14" width="16.6640625" style="6" customWidth="1"/>
    <col min="15" max="15" width="15.33203125" style="6" customWidth="1"/>
    <col min="16" max="16" width="21.33203125" style="62" customWidth="1"/>
    <col min="17" max="18" width="12.44140625" style="19" customWidth="1"/>
    <col min="19" max="19" width="19.33203125" style="69" customWidth="1"/>
    <col min="20" max="20" width="13.88671875" style="19" customWidth="1"/>
    <col min="21" max="21" width="12.88671875" style="19" customWidth="1"/>
    <col min="22" max="22" width="33.109375" style="68" customWidth="1"/>
    <col min="23" max="23" width="15.109375" style="19" customWidth="1"/>
    <col min="24" max="24" width="15.5546875" style="11" customWidth="1"/>
    <col min="25" max="25" width="35.5546875" style="68" customWidth="1"/>
    <col min="26" max="27" width="14.44140625" style="6" customWidth="1"/>
    <col min="28" max="28" width="31" style="62" customWidth="1"/>
  </cols>
  <sheetData>
    <row r="1" spans="1:28" ht="84.75" customHeight="1" x14ac:dyDescent="0.3">
      <c r="A1" s="108" t="s">
        <v>158</v>
      </c>
      <c r="B1" s="108"/>
      <c r="C1" s="1"/>
      <c r="D1" s="103" t="s">
        <v>246</v>
      </c>
      <c r="E1" s="1"/>
      <c r="F1" s="2"/>
      <c r="G1" s="63"/>
      <c r="H1" s="109" t="s">
        <v>0</v>
      </c>
      <c r="I1" s="109"/>
      <c r="J1" s="65"/>
      <c r="K1" s="106" t="s">
        <v>1</v>
      </c>
      <c r="L1" s="107"/>
      <c r="M1" s="3"/>
      <c r="N1" s="110" t="s">
        <v>243</v>
      </c>
      <c r="O1" s="107"/>
      <c r="P1" s="4"/>
      <c r="Q1" s="106" t="s">
        <v>2</v>
      </c>
      <c r="R1" s="107"/>
      <c r="S1" s="5"/>
      <c r="T1" s="106" t="s">
        <v>3</v>
      </c>
      <c r="U1" s="107"/>
      <c r="W1" s="106" t="s">
        <v>4</v>
      </c>
      <c r="X1" s="107"/>
      <c r="Y1" s="67"/>
      <c r="AA1" s="106" t="s">
        <v>5</v>
      </c>
      <c r="AB1" s="107"/>
    </row>
    <row r="2" spans="1:28" ht="12" customHeight="1" x14ac:dyDescent="0.25">
      <c r="A2" s="77"/>
      <c r="B2" s="78"/>
      <c r="C2" s="79"/>
      <c r="D2" s="79"/>
      <c r="E2" s="80"/>
      <c r="F2" s="81"/>
      <c r="G2" s="82"/>
      <c r="H2" s="83"/>
      <c r="I2" s="83"/>
      <c r="J2" s="84"/>
      <c r="K2" s="85"/>
      <c r="L2" s="86"/>
      <c r="M2" s="87"/>
      <c r="N2" s="86"/>
      <c r="O2" s="86"/>
      <c r="P2" s="88"/>
      <c r="Q2" s="86"/>
      <c r="R2" s="86"/>
      <c r="S2" s="89"/>
      <c r="T2" s="86"/>
      <c r="U2" s="86"/>
      <c r="V2" s="90"/>
      <c r="W2" s="91"/>
      <c r="X2" s="86"/>
      <c r="Y2" s="88"/>
      <c r="Z2" s="83"/>
      <c r="AA2" s="83"/>
      <c r="AB2" s="84"/>
    </row>
    <row r="3" spans="1:28" s="59" customFormat="1" ht="82.5" customHeight="1" x14ac:dyDescent="0.3">
      <c r="A3" s="48" t="s">
        <v>250</v>
      </c>
      <c r="B3" s="44" t="s">
        <v>251</v>
      </c>
      <c r="C3" s="44" t="s">
        <v>6</v>
      </c>
      <c r="D3" s="44" t="s">
        <v>7</v>
      </c>
      <c r="E3" s="47" t="s">
        <v>8</v>
      </c>
      <c r="F3" s="47" t="s">
        <v>144</v>
      </c>
      <c r="G3" s="47" t="s">
        <v>145</v>
      </c>
      <c r="H3" s="49" t="s">
        <v>9</v>
      </c>
      <c r="I3" s="49" t="s">
        <v>10</v>
      </c>
      <c r="J3" s="50" t="s">
        <v>11</v>
      </c>
      <c r="K3" s="51" t="s">
        <v>141</v>
      </c>
      <c r="L3" s="52" t="s">
        <v>142</v>
      </c>
      <c r="M3" s="50" t="s">
        <v>143</v>
      </c>
      <c r="N3" s="51" t="s">
        <v>244</v>
      </c>
      <c r="O3" s="52" t="s">
        <v>245</v>
      </c>
      <c r="P3" s="50" t="s">
        <v>247</v>
      </c>
      <c r="Q3" s="51" t="s">
        <v>12</v>
      </c>
      <c r="R3" s="52" t="s">
        <v>13</v>
      </c>
      <c r="S3" s="50" t="s">
        <v>14</v>
      </c>
      <c r="T3" s="53" t="s">
        <v>15</v>
      </c>
      <c r="U3" s="49" t="s">
        <v>16</v>
      </c>
      <c r="V3" s="50" t="s">
        <v>17</v>
      </c>
      <c r="W3" s="54" t="s">
        <v>18</v>
      </c>
      <c r="X3" s="55" t="s">
        <v>19</v>
      </c>
      <c r="Y3" s="50" t="s">
        <v>20</v>
      </c>
      <c r="Z3" s="56" t="s">
        <v>21</v>
      </c>
      <c r="AA3" s="57" t="s">
        <v>22</v>
      </c>
      <c r="AB3" s="58" t="s">
        <v>23</v>
      </c>
    </row>
    <row r="4" spans="1:28" ht="82.5" customHeight="1" x14ac:dyDescent="0.25">
      <c r="A4" s="8"/>
      <c r="B4" s="46" t="str">
        <f>IF(A4="","",IF(LEN(A4)=6,"",IF(OR(LEN(A4)&gt;6,OR(LEN(A6)&lt;6)),"PROVIDER NUMBER MUST BE EQUAL TO 6 DIGITS WITHOUT ANY DASHES")))</f>
        <v/>
      </c>
      <c r="C4" s="9"/>
      <c r="D4" s="9"/>
      <c r="E4" s="95"/>
      <c r="F4" s="40"/>
      <c r="G4" s="41" t="str">
        <f>IF(AND(E4="",AND(F4="")),"",IF(OR(E4="",OR(F4="")),"Must have a To and From date",IF(AND(E4&gt;42354,F4&lt;42736),"","THE FROM DATE CANNOT BE BEFORE 12/17/15 AND THE TO DATE CANNOT BE AFTER 12/31/2016")))</f>
        <v/>
      </c>
      <c r="H4" s="6">
        <v>0</v>
      </c>
      <c r="I4" s="6">
        <v>0</v>
      </c>
      <c r="J4" s="104" t="str">
        <f t="shared" ref="J4:J20" si="0">IF(AND(H4=0,I4=0),"YOU MUST FILL OUT RN SALARIES AND RN HOURS IN ORDER TO COMPLETE THIS SURVEY",IF(AND(H4="",AND(I4="")),"YOU MUST FILL OUT RN SALARIES AND RN HOURS IN ORDER TO COMPLETE THIS SURVEY",IF(OR(H4=0,OR(I4=0)),"BOTH RN SALARIES AND RN HOURS MUST HAVE A VALUE GREATER THAN 0",H4/I4)))</f>
        <v>YOU MUST FILL OUT RN SALARIES AND RN HOURS IN ORDER TO COMPLETE THIS SURVEY</v>
      </c>
      <c r="K4" s="6">
        <v>0</v>
      </c>
      <c r="L4" s="6">
        <v>0</v>
      </c>
      <c r="M4" s="60">
        <f t="shared" ref="M4:M20" si="1">IF(AND(K4=0,L4=0),0,IF(OR(K4=0,L4=0),"Both Salaries and Hours Must Have a Value Greather Than Zero",K4/L4))</f>
        <v>0</v>
      </c>
      <c r="N4" s="6">
        <v>0</v>
      </c>
      <c r="O4" s="6">
        <v>0</v>
      </c>
      <c r="P4" s="43">
        <f>IF(AND(N4=0,O4=0),0,IF(OR(N4=0,O4=0),"Both Salaries and Hours Must Have a Value Greather Than Zero",N4/O4))</f>
        <v>0</v>
      </c>
      <c r="Q4" s="6">
        <v>0</v>
      </c>
      <c r="R4" s="6">
        <v>0</v>
      </c>
      <c r="S4" s="61">
        <f>IF(AND(Q4=0,R4=0),0,IF(OR(Q4=0,R4=0),"Both Salaries and Hours Must Have a Value Greather Than Zero",Q4/R4))</f>
        <v>0</v>
      </c>
      <c r="T4" s="11">
        <f>Q4+N4+K4+H4</f>
        <v>0</v>
      </c>
      <c r="U4" s="92">
        <f>R4+O4+L4+I4</f>
        <v>0</v>
      </c>
      <c r="V4" s="94" t="str">
        <f>IF(OR(H4=0,I4=0),"YOU MUST FILL OUT RN SALARIES AND RN HOURS (COLUMNS H AND I) IN ORDER TO COMPLETE THIS SURVEY",IF(AND(T4="",U4=""),"YOU MUST AT LEAST FILL IN REGISTERED NURSES IN ORDER TO COMPLETE THIS SURVEY",IF(AND(T4=0,U4=0),"YOU MUST AT LEAST FILL IN REGISTERED NURSES IN ORDER TO COMPLETE THIS SURVEY",T4/U4)))</f>
        <v>YOU MUST FILL OUT RN SALARIES AND RN HOURS (COLUMNS H AND I) IN ORDER TO COMPLETE THIS SURVEY</v>
      </c>
      <c r="W4" s="6">
        <v>0</v>
      </c>
      <c r="X4" s="6">
        <v>0</v>
      </c>
      <c r="Y4" s="43" t="str">
        <f>IF(AND(W53=0,X4=0),"YOU MUST FILL OUT ALL OTHER SALARIES AND ALL OTHER HOURS IN ORDER TO COMPLETE THIS SURVEY",IF(AND(W4="",AND(X4="")),"YOU MUST FILL OUT ALL OTHER SALARIES AND ALL OTHER HOURS IN ORDER TO COMPLETE THIS SURVEY",IF(OR(W4=0,OR(X4=0)),"BOTH ALL OTHER SALARIES AND ALL OTHER  HOURS MUST HAVE A VALUE GREATER THAN 0",W4/X4)))</f>
        <v>YOU MUST FILL OUT ALL OTHER SALARIES AND ALL OTHER HOURS IN ORDER TO COMPLETE THIS SURVEY</v>
      </c>
      <c r="Z4" s="6">
        <f>IF(AND(T4=0,W4=0),0,T4+W4)</f>
        <v>0</v>
      </c>
      <c r="AA4" s="6">
        <f t="shared" ref="AA4:AA10" si="2">IF(AND(U4="",X4=""),"",U4+X4)</f>
        <v>0</v>
      </c>
      <c r="AB4" s="93" t="str">
        <f>IF(OR(Z4="",AA4=""),"THE SURVEY IS INCOMPLETE AS SALARIES OR HOURS FOR NURSING AND ALL OTHER OCCUPATIONS ARE MISSING",IF(OR(Z4=0,AND(AA4=0)),"THE SURVEY IS INCOMPLETE AS SALARIES OR HOURS FOR NURSING AND ALL OTHER OCCUPATIONS ARE MISSING",Z4/AA4))</f>
        <v>THE SURVEY IS INCOMPLETE AS SALARIES OR HOURS FOR NURSING AND ALL OTHER OCCUPATIONS ARE MISSING</v>
      </c>
    </row>
    <row r="5" spans="1:28" ht="82.5" customHeight="1" x14ac:dyDescent="0.25">
      <c r="B5" s="46" t="str">
        <f t="shared" ref="B5:B20" si="3">IF(A5="","",IF(LEN(A5)=6,"",IF(OR(LEN(A5)&gt;6,OR(LEN(A7)&lt;6)),"PROVIDER NUMBER MUST BE EQUAL TO 6 DIGITS WITHOUT ANY DASHES")))</f>
        <v/>
      </c>
      <c r="D5" s="7"/>
      <c r="E5" s="38"/>
      <c r="F5" s="2"/>
      <c r="G5" s="41" t="str">
        <f t="shared" ref="G5:G20" si="4">IF(AND(E5="",AND(F5="")),"",IF(OR(E5="",OR(F5="")),"Must have a To and From date",IF(AND(E5&gt;42354,F5&lt;42736),"","THE FROM DATE CANNOT BE BEFORE 12/17/15 AND THE TO DATE CANNOT BE AFTER 12/31/2016")))</f>
        <v/>
      </c>
      <c r="H5" s="6">
        <v>0</v>
      </c>
      <c r="I5" s="6">
        <v>0</v>
      </c>
      <c r="J5" s="42" t="str">
        <f t="shared" si="0"/>
        <v>YOU MUST FILL OUT RN SALARIES AND RN HOURS IN ORDER TO COMPLETE THIS SURVEY</v>
      </c>
      <c r="K5" s="6">
        <v>0</v>
      </c>
      <c r="L5" s="6">
        <v>0</v>
      </c>
      <c r="M5" s="60">
        <f t="shared" si="1"/>
        <v>0</v>
      </c>
      <c r="N5" s="6">
        <v>0</v>
      </c>
      <c r="O5" s="6">
        <v>0</v>
      </c>
      <c r="P5" s="43">
        <f t="shared" ref="P5:P20" si="5">IF(AND(N5=0,O5=0),0,IF(OR(N5=0,O5=0),"Both Salaries and Hours Must Have a Value Greather Than Zero",N5/O5))</f>
        <v>0</v>
      </c>
      <c r="Q5" s="6">
        <v>0</v>
      </c>
      <c r="R5" s="6">
        <v>0</v>
      </c>
      <c r="S5" s="61">
        <f t="shared" ref="S5:S20" si="6">IF(AND(Q5=0,R5=0),0,IF(OR(Q5=0,R5=0),"Both Salaries and Hours Must Have a Value Greather Than Zero",Q5/R5))</f>
        <v>0</v>
      </c>
      <c r="T5" s="11">
        <f t="shared" ref="T5:T20" si="7">Q5+N5+K5+H5</f>
        <v>0</v>
      </c>
      <c r="U5" s="92">
        <f t="shared" ref="U5:U20" si="8">R5+O5+L5+I5</f>
        <v>0</v>
      </c>
      <c r="V5" s="94" t="str">
        <f t="shared" ref="V5:V20" si="9">IF(OR(H5=0,I5=0),"YOU MUST FILL OUT RN SALARIES AND RN HOURS (COLUMNS H AND I) IN ORDER TO COMPLETE THIS SURVEY",IF(AND(T5="",U5=""),"YOU MUST AT LEAST FILL IN REGISTERED NURSES IN ORDER TO COMPLETE THIS SURVEY",IF(AND(T5=0,U5=0),"YOU MUST AT LEAST FILL IN REGISTERED NURSES IN ORDER TO COMPLETE THIS SURVEY",T5/U5)))</f>
        <v>YOU MUST FILL OUT RN SALARIES AND RN HOURS (COLUMNS H AND I) IN ORDER TO COMPLETE THIS SURVEY</v>
      </c>
      <c r="W5" s="6">
        <v>0</v>
      </c>
      <c r="X5" s="6">
        <v>0</v>
      </c>
      <c r="Y5" s="43" t="str">
        <f t="shared" ref="Y5:Y20" si="10">IF(AND(W54=0,X5=0),"YOU MUST FILL OUT ALL OTHER SALARIES AND ALL OTHER HOURS IN ORDER TO COMPLETE THIS SURVEY",IF(AND(W5="",AND(X5="")),"YOU MUST FILL OUT ALLOTHER SALARIES AND ALL OTHER HOURS IN ORDER TO COMPLETE THIS SURVEY",IF(OR(W5=0,OR(X5=0)),"BOTH ALL OTHER SALARIES AND ALL OTHER  HOURS MUST HAVE A VALUE GREATER THAN 0",W5/X5)))</f>
        <v>YOU MUST FILL OUT ALL OTHER SALARIES AND ALL OTHER HOURS IN ORDER TO COMPLETE THIS SURVEY</v>
      </c>
      <c r="Z5" s="6">
        <f t="shared" ref="Z5:Z10" si="11">IF(AND(T5=0,W5=0),0,T5+W5)</f>
        <v>0</v>
      </c>
      <c r="AA5" s="6">
        <f t="shared" si="2"/>
        <v>0</v>
      </c>
      <c r="AB5" s="93" t="str">
        <f t="shared" ref="AB5:AB20" si="12">IF(OR(Z5="",AA5=""),"THE SURVEY IS INCOMPLETE AS SALARIES OR HOURS FOR NURSING AND ALL OTHER OCCUPATIONS ARE MISSING",IF(OR(Z5=0,AND(AA5=0)),"THE SURVEY IS INCOMPLETE AS SALARIES OR HOURS FOR NURSING AND ALL OTHER OCCUPATIONS ARE MISSING",Z5/AA5))</f>
        <v>THE SURVEY IS INCOMPLETE AS SALARIES OR HOURS FOR NURSING AND ALL OTHER OCCUPATIONS ARE MISSING</v>
      </c>
    </row>
    <row r="6" spans="1:28" ht="82.5" customHeight="1" x14ac:dyDescent="0.25">
      <c r="B6" s="46" t="str">
        <f t="shared" si="3"/>
        <v/>
      </c>
      <c r="D6" s="7"/>
      <c r="E6" s="39"/>
      <c r="F6" s="37"/>
      <c r="G6" s="41" t="str">
        <f t="shared" si="4"/>
        <v/>
      </c>
      <c r="H6" s="6">
        <v>0</v>
      </c>
      <c r="I6" s="6">
        <v>0</v>
      </c>
      <c r="J6" s="42" t="str">
        <f t="shared" si="0"/>
        <v>YOU MUST FILL OUT RN SALARIES AND RN HOURS IN ORDER TO COMPLETE THIS SURVEY</v>
      </c>
      <c r="K6" s="6">
        <v>0</v>
      </c>
      <c r="L6" s="6">
        <v>0</v>
      </c>
      <c r="M6" s="60">
        <f t="shared" si="1"/>
        <v>0</v>
      </c>
      <c r="N6" s="6">
        <v>0</v>
      </c>
      <c r="O6" s="6">
        <v>0</v>
      </c>
      <c r="P6" s="43">
        <f t="shared" si="5"/>
        <v>0</v>
      </c>
      <c r="Q6" s="6">
        <v>0</v>
      </c>
      <c r="R6" s="6">
        <v>0</v>
      </c>
      <c r="S6" s="61">
        <f t="shared" si="6"/>
        <v>0</v>
      </c>
      <c r="T6" s="11">
        <f t="shared" si="7"/>
        <v>0</v>
      </c>
      <c r="U6" s="92">
        <f t="shared" si="8"/>
        <v>0</v>
      </c>
      <c r="V6" s="94" t="str">
        <f t="shared" si="9"/>
        <v>YOU MUST FILL OUT RN SALARIES AND RN HOURS (COLUMNS H AND I) IN ORDER TO COMPLETE THIS SURVEY</v>
      </c>
      <c r="W6" s="6">
        <v>0</v>
      </c>
      <c r="X6" s="6">
        <v>0</v>
      </c>
      <c r="Y6" s="43" t="str">
        <f t="shared" si="10"/>
        <v>YOU MUST FILL OUT ALL OTHER SALARIES AND ALL OTHER HOURS IN ORDER TO COMPLETE THIS SURVEY</v>
      </c>
      <c r="Z6" s="6">
        <f t="shared" si="11"/>
        <v>0</v>
      </c>
      <c r="AA6" s="6">
        <f t="shared" si="2"/>
        <v>0</v>
      </c>
      <c r="AB6" s="93" t="str">
        <f t="shared" si="12"/>
        <v>THE SURVEY IS INCOMPLETE AS SALARIES OR HOURS FOR NURSING AND ALL OTHER OCCUPATIONS ARE MISSING</v>
      </c>
    </row>
    <row r="7" spans="1:28" ht="82.5" customHeight="1" x14ac:dyDescent="0.25">
      <c r="B7" s="46" t="str">
        <f t="shared" si="3"/>
        <v/>
      </c>
      <c r="D7" s="7"/>
      <c r="E7" s="37"/>
      <c r="F7" s="40"/>
      <c r="G7" s="41" t="str">
        <f t="shared" si="4"/>
        <v/>
      </c>
      <c r="H7" s="6">
        <v>0</v>
      </c>
      <c r="I7" s="6">
        <v>0</v>
      </c>
      <c r="J7" s="42" t="str">
        <f t="shared" si="0"/>
        <v>YOU MUST FILL OUT RN SALARIES AND RN HOURS IN ORDER TO COMPLETE THIS SURVEY</v>
      </c>
      <c r="K7" s="6">
        <v>0</v>
      </c>
      <c r="L7" s="6">
        <v>0</v>
      </c>
      <c r="M7" s="60">
        <f t="shared" si="1"/>
        <v>0</v>
      </c>
      <c r="N7" s="6">
        <v>0</v>
      </c>
      <c r="O7" s="6">
        <v>0</v>
      </c>
      <c r="P7" s="43">
        <f t="shared" si="5"/>
        <v>0</v>
      </c>
      <c r="Q7" s="6">
        <v>0</v>
      </c>
      <c r="R7" s="6">
        <v>0</v>
      </c>
      <c r="S7" s="61">
        <f t="shared" si="6"/>
        <v>0</v>
      </c>
      <c r="T7" s="11">
        <f t="shared" si="7"/>
        <v>0</v>
      </c>
      <c r="U7" s="92">
        <f t="shared" si="8"/>
        <v>0</v>
      </c>
      <c r="V7" s="94" t="str">
        <f t="shared" si="9"/>
        <v>YOU MUST FILL OUT RN SALARIES AND RN HOURS (COLUMNS H AND I) IN ORDER TO COMPLETE THIS SURVEY</v>
      </c>
      <c r="W7" s="6">
        <v>0</v>
      </c>
      <c r="X7" s="6">
        <v>0</v>
      </c>
      <c r="Y7" s="43" t="str">
        <f t="shared" si="10"/>
        <v>YOU MUST FILL OUT ALL OTHER SALARIES AND ALL OTHER HOURS IN ORDER TO COMPLETE THIS SURVEY</v>
      </c>
      <c r="Z7" s="6">
        <f t="shared" si="11"/>
        <v>0</v>
      </c>
      <c r="AA7" s="6">
        <f t="shared" si="2"/>
        <v>0</v>
      </c>
      <c r="AB7" s="93" t="str">
        <f t="shared" si="12"/>
        <v>THE SURVEY IS INCOMPLETE AS SALARIES OR HOURS FOR NURSING AND ALL OTHER OCCUPATIONS ARE MISSING</v>
      </c>
    </row>
    <row r="8" spans="1:28" ht="82.5" customHeight="1" x14ac:dyDescent="0.25">
      <c r="B8" s="46" t="str">
        <f t="shared" si="3"/>
        <v/>
      </c>
      <c r="E8" s="37"/>
      <c r="F8" s="40"/>
      <c r="G8" s="41" t="str">
        <f t="shared" si="4"/>
        <v/>
      </c>
      <c r="H8" s="6">
        <v>0</v>
      </c>
      <c r="I8" s="6">
        <v>0</v>
      </c>
      <c r="J8" s="42" t="str">
        <f t="shared" si="0"/>
        <v>YOU MUST FILL OUT RN SALARIES AND RN HOURS IN ORDER TO COMPLETE THIS SURVEY</v>
      </c>
      <c r="K8" s="6">
        <v>0</v>
      </c>
      <c r="L8" s="6">
        <v>0</v>
      </c>
      <c r="M8" s="60">
        <f t="shared" si="1"/>
        <v>0</v>
      </c>
      <c r="N8" s="6">
        <v>0</v>
      </c>
      <c r="O8" s="6">
        <v>0</v>
      </c>
      <c r="P8" s="43">
        <f t="shared" si="5"/>
        <v>0</v>
      </c>
      <c r="Q8" s="6">
        <v>0</v>
      </c>
      <c r="R8" s="6">
        <v>0</v>
      </c>
      <c r="S8" s="61">
        <f t="shared" si="6"/>
        <v>0</v>
      </c>
      <c r="T8" s="11">
        <f t="shared" si="7"/>
        <v>0</v>
      </c>
      <c r="U8" s="92">
        <f t="shared" si="8"/>
        <v>0</v>
      </c>
      <c r="V8" s="94" t="str">
        <f t="shared" si="9"/>
        <v>YOU MUST FILL OUT RN SALARIES AND RN HOURS (COLUMNS H AND I) IN ORDER TO COMPLETE THIS SURVEY</v>
      </c>
      <c r="W8" s="6">
        <v>0</v>
      </c>
      <c r="X8" s="6">
        <v>0</v>
      </c>
      <c r="Y8" s="43" t="str">
        <f t="shared" si="10"/>
        <v>YOU MUST FILL OUT ALL OTHER SALARIES AND ALL OTHER HOURS IN ORDER TO COMPLETE THIS SURVEY</v>
      </c>
      <c r="Z8" s="6">
        <f t="shared" si="11"/>
        <v>0</v>
      </c>
      <c r="AA8" s="6">
        <f t="shared" si="2"/>
        <v>0</v>
      </c>
      <c r="AB8" s="93" t="str">
        <f t="shared" si="12"/>
        <v>THE SURVEY IS INCOMPLETE AS SALARIES OR HOURS FOR NURSING AND ALL OTHER OCCUPATIONS ARE MISSING</v>
      </c>
    </row>
    <row r="9" spans="1:28" ht="82.5" customHeight="1" x14ac:dyDescent="0.25">
      <c r="B9" s="46" t="str">
        <f t="shared" si="3"/>
        <v/>
      </c>
      <c r="E9" s="37"/>
      <c r="F9" s="40"/>
      <c r="G9" s="41" t="str">
        <f t="shared" si="4"/>
        <v/>
      </c>
      <c r="H9" s="6">
        <v>0</v>
      </c>
      <c r="I9" s="6">
        <v>0</v>
      </c>
      <c r="J9" s="42" t="str">
        <f t="shared" si="0"/>
        <v>YOU MUST FILL OUT RN SALARIES AND RN HOURS IN ORDER TO COMPLETE THIS SURVEY</v>
      </c>
      <c r="K9" s="6">
        <v>0</v>
      </c>
      <c r="L9" s="6">
        <v>0</v>
      </c>
      <c r="M9" s="60">
        <f t="shared" si="1"/>
        <v>0</v>
      </c>
      <c r="N9" s="6">
        <v>0</v>
      </c>
      <c r="O9" s="6">
        <v>0</v>
      </c>
      <c r="P9" s="43">
        <f t="shared" si="5"/>
        <v>0</v>
      </c>
      <c r="Q9" s="6">
        <v>0</v>
      </c>
      <c r="R9" s="6">
        <v>0</v>
      </c>
      <c r="S9" s="61">
        <f t="shared" si="6"/>
        <v>0</v>
      </c>
      <c r="T9" s="11">
        <f t="shared" si="7"/>
        <v>0</v>
      </c>
      <c r="U9" s="92">
        <f t="shared" si="8"/>
        <v>0</v>
      </c>
      <c r="V9" s="94" t="str">
        <f t="shared" si="9"/>
        <v>YOU MUST FILL OUT RN SALARIES AND RN HOURS (COLUMNS H AND I) IN ORDER TO COMPLETE THIS SURVEY</v>
      </c>
      <c r="W9" s="6">
        <v>0</v>
      </c>
      <c r="X9" s="6">
        <v>0</v>
      </c>
      <c r="Y9" s="43" t="str">
        <f t="shared" si="10"/>
        <v>YOU MUST FILL OUT ALL OTHER SALARIES AND ALL OTHER HOURS IN ORDER TO COMPLETE THIS SURVEY</v>
      </c>
      <c r="Z9" s="6">
        <f t="shared" si="11"/>
        <v>0</v>
      </c>
      <c r="AA9" s="6">
        <f t="shared" si="2"/>
        <v>0</v>
      </c>
      <c r="AB9" s="93" t="str">
        <f t="shared" si="12"/>
        <v>THE SURVEY IS INCOMPLETE AS SALARIES OR HOURS FOR NURSING AND ALL OTHER OCCUPATIONS ARE MISSING</v>
      </c>
    </row>
    <row r="10" spans="1:28" ht="82.5" customHeight="1" x14ac:dyDescent="0.25">
      <c r="B10" s="46" t="str">
        <f t="shared" si="3"/>
        <v/>
      </c>
      <c r="E10" s="37"/>
      <c r="F10" s="40"/>
      <c r="G10" s="41" t="str">
        <f t="shared" si="4"/>
        <v/>
      </c>
      <c r="H10" s="6">
        <v>0</v>
      </c>
      <c r="I10" s="6">
        <v>0</v>
      </c>
      <c r="J10" s="42" t="str">
        <f t="shared" si="0"/>
        <v>YOU MUST FILL OUT RN SALARIES AND RN HOURS IN ORDER TO COMPLETE THIS SURVEY</v>
      </c>
      <c r="K10" s="6">
        <v>0</v>
      </c>
      <c r="L10" s="6">
        <v>0</v>
      </c>
      <c r="M10" s="60">
        <f t="shared" si="1"/>
        <v>0</v>
      </c>
      <c r="N10" s="6">
        <v>0</v>
      </c>
      <c r="O10" s="6">
        <v>0</v>
      </c>
      <c r="P10" s="43">
        <f t="shared" si="5"/>
        <v>0</v>
      </c>
      <c r="Q10" s="6">
        <v>0</v>
      </c>
      <c r="R10" s="6">
        <v>0</v>
      </c>
      <c r="S10" s="61">
        <f t="shared" si="6"/>
        <v>0</v>
      </c>
      <c r="T10" s="11">
        <f t="shared" si="7"/>
        <v>0</v>
      </c>
      <c r="U10" s="92">
        <f t="shared" si="8"/>
        <v>0</v>
      </c>
      <c r="V10" s="94" t="str">
        <f t="shared" si="9"/>
        <v>YOU MUST FILL OUT RN SALARIES AND RN HOURS (COLUMNS H AND I) IN ORDER TO COMPLETE THIS SURVEY</v>
      </c>
      <c r="W10" s="6">
        <v>0</v>
      </c>
      <c r="X10" s="6">
        <v>0</v>
      </c>
      <c r="Y10" s="43" t="str">
        <f t="shared" si="10"/>
        <v>YOU MUST FILL OUT ALL OTHER SALARIES AND ALL OTHER HOURS IN ORDER TO COMPLETE THIS SURVEY</v>
      </c>
      <c r="Z10" s="6">
        <f t="shared" si="11"/>
        <v>0</v>
      </c>
      <c r="AA10" s="6">
        <f t="shared" si="2"/>
        <v>0</v>
      </c>
      <c r="AB10" s="93" t="str">
        <f t="shared" si="12"/>
        <v>THE SURVEY IS INCOMPLETE AS SALARIES OR HOURS FOR NURSING AND ALL OTHER OCCUPATIONS ARE MISSING</v>
      </c>
    </row>
    <row r="11" spans="1:28" ht="82.5" customHeight="1" x14ac:dyDescent="0.25">
      <c r="B11" s="46" t="str">
        <f t="shared" si="3"/>
        <v/>
      </c>
      <c r="D11" s="35"/>
      <c r="E11" s="37"/>
      <c r="F11" s="40"/>
      <c r="G11" s="41" t="str">
        <f t="shared" si="4"/>
        <v/>
      </c>
      <c r="H11" s="6">
        <v>0</v>
      </c>
      <c r="I11" s="6">
        <v>0</v>
      </c>
      <c r="J11" s="42" t="str">
        <f t="shared" si="0"/>
        <v>YOU MUST FILL OUT RN SALARIES AND RN HOURS IN ORDER TO COMPLETE THIS SURVEY</v>
      </c>
      <c r="K11" s="6">
        <v>0</v>
      </c>
      <c r="L11" s="6">
        <v>0</v>
      </c>
      <c r="M11" s="60">
        <f t="shared" si="1"/>
        <v>0</v>
      </c>
      <c r="N11" s="6">
        <v>0</v>
      </c>
      <c r="O11" s="6">
        <v>0</v>
      </c>
      <c r="P11" s="43">
        <f t="shared" si="5"/>
        <v>0</v>
      </c>
      <c r="Q11" s="6">
        <v>0</v>
      </c>
      <c r="R11" s="6">
        <v>0</v>
      </c>
      <c r="S11" s="61">
        <f t="shared" si="6"/>
        <v>0</v>
      </c>
      <c r="T11" s="11">
        <f t="shared" si="7"/>
        <v>0</v>
      </c>
      <c r="U11" s="92">
        <f t="shared" si="8"/>
        <v>0</v>
      </c>
      <c r="V11" s="94" t="str">
        <f t="shared" si="9"/>
        <v>YOU MUST FILL OUT RN SALARIES AND RN HOURS (COLUMNS H AND I) IN ORDER TO COMPLETE THIS SURVEY</v>
      </c>
      <c r="W11" s="6">
        <v>0</v>
      </c>
      <c r="X11" s="6">
        <v>0</v>
      </c>
      <c r="Y11" s="43" t="str">
        <f t="shared" si="10"/>
        <v>YOU MUST FILL OUT ALL OTHER SALARIES AND ALL OTHER HOURS IN ORDER TO COMPLETE THIS SURVEY</v>
      </c>
      <c r="AB11" s="93" t="str">
        <f t="shared" si="12"/>
        <v>THE SURVEY IS INCOMPLETE AS SALARIES OR HOURS FOR NURSING AND ALL OTHER OCCUPATIONS ARE MISSING</v>
      </c>
    </row>
    <row r="12" spans="1:28" ht="82.5" customHeight="1" x14ac:dyDescent="0.25">
      <c r="B12" s="46" t="str">
        <f t="shared" si="3"/>
        <v/>
      </c>
      <c r="E12" s="37"/>
      <c r="F12" s="40"/>
      <c r="G12" s="41" t="str">
        <f t="shared" si="4"/>
        <v/>
      </c>
      <c r="H12" s="6">
        <v>0</v>
      </c>
      <c r="I12" s="6">
        <v>0</v>
      </c>
      <c r="J12" s="42" t="str">
        <f t="shared" si="0"/>
        <v>YOU MUST FILL OUT RN SALARIES AND RN HOURS IN ORDER TO COMPLETE THIS SURVEY</v>
      </c>
      <c r="K12" s="6">
        <v>0</v>
      </c>
      <c r="L12" s="6">
        <v>0</v>
      </c>
      <c r="M12" s="60">
        <f t="shared" si="1"/>
        <v>0</v>
      </c>
      <c r="N12" s="6">
        <v>0</v>
      </c>
      <c r="O12" s="6">
        <v>0</v>
      </c>
      <c r="P12" s="43">
        <f t="shared" si="5"/>
        <v>0</v>
      </c>
      <c r="Q12" s="6">
        <v>0</v>
      </c>
      <c r="R12" s="6">
        <v>0</v>
      </c>
      <c r="S12" s="61">
        <f t="shared" si="6"/>
        <v>0</v>
      </c>
      <c r="T12" s="11">
        <f t="shared" si="7"/>
        <v>0</v>
      </c>
      <c r="U12" s="92">
        <f t="shared" si="8"/>
        <v>0</v>
      </c>
      <c r="V12" s="94" t="str">
        <f t="shared" si="9"/>
        <v>YOU MUST FILL OUT RN SALARIES AND RN HOURS (COLUMNS H AND I) IN ORDER TO COMPLETE THIS SURVEY</v>
      </c>
      <c r="W12" s="6">
        <v>0</v>
      </c>
      <c r="X12" s="6">
        <v>0</v>
      </c>
      <c r="Y12" s="43" t="str">
        <f t="shared" si="10"/>
        <v>YOU MUST FILL OUT ALL OTHER SALARIES AND ALL OTHER HOURS IN ORDER TO COMPLETE THIS SURVEY</v>
      </c>
      <c r="AB12" s="93" t="str">
        <f t="shared" si="12"/>
        <v>THE SURVEY IS INCOMPLETE AS SALARIES OR HOURS FOR NURSING AND ALL OTHER OCCUPATIONS ARE MISSING</v>
      </c>
    </row>
    <row r="13" spans="1:28" ht="82.5" customHeight="1" x14ac:dyDescent="0.25">
      <c r="B13" s="46" t="str">
        <f t="shared" si="3"/>
        <v/>
      </c>
      <c r="E13" s="38"/>
      <c r="G13" s="41" t="str">
        <f t="shared" si="4"/>
        <v/>
      </c>
      <c r="H13" s="6">
        <v>0</v>
      </c>
      <c r="I13" s="6">
        <v>0</v>
      </c>
      <c r="J13" s="42" t="str">
        <f t="shared" si="0"/>
        <v>YOU MUST FILL OUT RN SALARIES AND RN HOURS IN ORDER TO COMPLETE THIS SURVEY</v>
      </c>
      <c r="K13" s="6">
        <v>0</v>
      </c>
      <c r="L13" s="6">
        <v>0</v>
      </c>
      <c r="M13" s="60">
        <f t="shared" si="1"/>
        <v>0</v>
      </c>
      <c r="N13" s="6">
        <v>0</v>
      </c>
      <c r="O13" s="6">
        <v>0</v>
      </c>
      <c r="P13" s="43">
        <f t="shared" si="5"/>
        <v>0</v>
      </c>
      <c r="Q13" s="6">
        <v>0</v>
      </c>
      <c r="R13" s="6">
        <v>0</v>
      </c>
      <c r="S13" s="61">
        <f t="shared" si="6"/>
        <v>0</v>
      </c>
      <c r="T13" s="11">
        <f t="shared" si="7"/>
        <v>0</v>
      </c>
      <c r="U13" s="92">
        <f t="shared" si="8"/>
        <v>0</v>
      </c>
      <c r="V13" s="94" t="str">
        <f t="shared" si="9"/>
        <v>YOU MUST FILL OUT RN SALARIES AND RN HOURS (COLUMNS H AND I) IN ORDER TO COMPLETE THIS SURVEY</v>
      </c>
      <c r="W13" s="6">
        <v>0</v>
      </c>
      <c r="X13" s="6">
        <v>0</v>
      </c>
      <c r="Y13" s="43" t="str">
        <f t="shared" si="10"/>
        <v>YOU MUST FILL OUT ALL OTHER SALARIES AND ALL OTHER HOURS IN ORDER TO COMPLETE THIS SURVEY</v>
      </c>
      <c r="AB13" s="93" t="str">
        <f t="shared" si="12"/>
        <v>THE SURVEY IS INCOMPLETE AS SALARIES OR HOURS FOR NURSING AND ALL OTHER OCCUPATIONS ARE MISSING</v>
      </c>
    </row>
    <row r="14" spans="1:28" ht="82.5" customHeight="1" x14ac:dyDescent="0.25">
      <c r="B14" s="46" t="str">
        <f t="shared" si="3"/>
        <v/>
      </c>
      <c r="D14" s="36"/>
      <c r="G14" s="41" t="str">
        <f t="shared" si="4"/>
        <v/>
      </c>
      <c r="H14" s="6">
        <v>0</v>
      </c>
      <c r="I14" s="6">
        <v>0</v>
      </c>
      <c r="J14" s="42" t="str">
        <f t="shared" si="0"/>
        <v>YOU MUST FILL OUT RN SALARIES AND RN HOURS IN ORDER TO COMPLETE THIS SURVEY</v>
      </c>
      <c r="K14" s="6">
        <v>0</v>
      </c>
      <c r="L14" s="6">
        <v>0</v>
      </c>
      <c r="M14" s="60">
        <f t="shared" si="1"/>
        <v>0</v>
      </c>
      <c r="N14" s="6">
        <v>0</v>
      </c>
      <c r="O14" s="6">
        <v>0</v>
      </c>
      <c r="P14" s="43">
        <f t="shared" si="5"/>
        <v>0</v>
      </c>
      <c r="Q14" s="6">
        <v>0</v>
      </c>
      <c r="R14" s="6">
        <v>0</v>
      </c>
      <c r="S14" s="61">
        <f t="shared" si="6"/>
        <v>0</v>
      </c>
      <c r="T14" s="11">
        <f t="shared" si="7"/>
        <v>0</v>
      </c>
      <c r="U14" s="92">
        <f t="shared" si="8"/>
        <v>0</v>
      </c>
      <c r="V14" s="94" t="str">
        <f t="shared" si="9"/>
        <v>YOU MUST FILL OUT RN SALARIES AND RN HOURS (COLUMNS H AND I) IN ORDER TO COMPLETE THIS SURVEY</v>
      </c>
      <c r="W14" s="6">
        <v>0</v>
      </c>
      <c r="X14" s="6">
        <v>0</v>
      </c>
      <c r="Y14" s="43" t="str">
        <f t="shared" si="10"/>
        <v>YOU MUST FILL OUT ALL OTHER SALARIES AND ALL OTHER HOURS IN ORDER TO COMPLETE THIS SURVEY</v>
      </c>
      <c r="AB14" s="93" t="str">
        <f t="shared" si="12"/>
        <v>THE SURVEY IS INCOMPLETE AS SALARIES OR HOURS FOR NURSING AND ALL OTHER OCCUPATIONS ARE MISSING</v>
      </c>
    </row>
    <row r="15" spans="1:28" ht="82.5" customHeight="1" x14ac:dyDescent="0.25">
      <c r="B15" s="46" t="str">
        <f t="shared" si="3"/>
        <v/>
      </c>
      <c r="D15" s="36"/>
      <c r="G15" s="41" t="str">
        <f t="shared" si="4"/>
        <v/>
      </c>
      <c r="H15" s="6">
        <v>0</v>
      </c>
      <c r="I15" s="6">
        <v>0</v>
      </c>
      <c r="J15" s="42" t="str">
        <f t="shared" si="0"/>
        <v>YOU MUST FILL OUT RN SALARIES AND RN HOURS IN ORDER TO COMPLETE THIS SURVEY</v>
      </c>
      <c r="K15" s="6">
        <v>0</v>
      </c>
      <c r="L15" s="6">
        <v>0</v>
      </c>
      <c r="M15" s="60">
        <f t="shared" si="1"/>
        <v>0</v>
      </c>
      <c r="N15" s="6">
        <v>0</v>
      </c>
      <c r="O15" s="6">
        <v>0</v>
      </c>
      <c r="P15" s="43">
        <f t="shared" si="5"/>
        <v>0</v>
      </c>
      <c r="Q15" s="6">
        <v>0</v>
      </c>
      <c r="R15" s="6">
        <v>0</v>
      </c>
      <c r="S15" s="61">
        <f t="shared" si="6"/>
        <v>0</v>
      </c>
      <c r="T15" s="11">
        <f t="shared" si="7"/>
        <v>0</v>
      </c>
      <c r="U15" s="92">
        <f t="shared" si="8"/>
        <v>0</v>
      </c>
      <c r="V15" s="94" t="str">
        <f t="shared" si="9"/>
        <v>YOU MUST FILL OUT RN SALARIES AND RN HOURS (COLUMNS H AND I) IN ORDER TO COMPLETE THIS SURVEY</v>
      </c>
      <c r="W15" s="6">
        <v>0</v>
      </c>
      <c r="X15" s="6">
        <v>0</v>
      </c>
      <c r="Y15" s="43" t="str">
        <f t="shared" si="10"/>
        <v>YOU MUST FILL OUT ALL OTHER SALARIES AND ALL OTHER HOURS IN ORDER TO COMPLETE THIS SURVEY</v>
      </c>
      <c r="AB15" s="93" t="str">
        <f t="shared" si="12"/>
        <v>THE SURVEY IS INCOMPLETE AS SALARIES OR HOURS FOR NURSING AND ALL OTHER OCCUPATIONS ARE MISSING</v>
      </c>
    </row>
    <row r="16" spans="1:28" ht="82.5" customHeight="1" x14ac:dyDescent="0.25">
      <c r="B16" s="46" t="str">
        <f t="shared" si="3"/>
        <v/>
      </c>
      <c r="G16" s="41" t="str">
        <f t="shared" si="4"/>
        <v/>
      </c>
      <c r="H16" s="6">
        <v>0</v>
      </c>
      <c r="I16" s="6">
        <v>0</v>
      </c>
      <c r="J16" s="42" t="str">
        <f t="shared" si="0"/>
        <v>YOU MUST FILL OUT RN SALARIES AND RN HOURS IN ORDER TO COMPLETE THIS SURVEY</v>
      </c>
      <c r="K16" s="6">
        <v>0</v>
      </c>
      <c r="L16" s="6">
        <v>0</v>
      </c>
      <c r="M16" s="60">
        <f t="shared" si="1"/>
        <v>0</v>
      </c>
      <c r="N16" s="6">
        <v>0</v>
      </c>
      <c r="O16" s="6">
        <v>0</v>
      </c>
      <c r="P16" s="43">
        <f t="shared" si="5"/>
        <v>0</v>
      </c>
      <c r="Q16" s="6">
        <v>0</v>
      </c>
      <c r="R16" s="6">
        <v>0</v>
      </c>
      <c r="S16" s="61">
        <f t="shared" si="6"/>
        <v>0</v>
      </c>
      <c r="T16" s="11">
        <f t="shared" si="7"/>
        <v>0</v>
      </c>
      <c r="U16" s="92">
        <f t="shared" si="8"/>
        <v>0</v>
      </c>
      <c r="V16" s="94" t="str">
        <f t="shared" si="9"/>
        <v>YOU MUST FILL OUT RN SALARIES AND RN HOURS (COLUMNS H AND I) IN ORDER TO COMPLETE THIS SURVEY</v>
      </c>
      <c r="W16" s="6">
        <v>0</v>
      </c>
      <c r="X16" s="6">
        <v>0</v>
      </c>
      <c r="Y16" s="43" t="str">
        <f t="shared" si="10"/>
        <v>YOU MUST FILL OUT ALL OTHER SALARIES AND ALL OTHER HOURS IN ORDER TO COMPLETE THIS SURVEY</v>
      </c>
      <c r="AB16" s="93" t="str">
        <f t="shared" si="12"/>
        <v>THE SURVEY IS INCOMPLETE AS SALARIES OR HOURS FOR NURSING AND ALL OTHER OCCUPATIONS ARE MISSING</v>
      </c>
    </row>
    <row r="17" spans="2:28" ht="82.5" customHeight="1" x14ac:dyDescent="0.25">
      <c r="B17" s="46" t="str">
        <f t="shared" si="3"/>
        <v/>
      </c>
      <c r="G17" s="41" t="str">
        <f t="shared" si="4"/>
        <v/>
      </c>
      <c r="H17" s="6">
        <v>0</v>
      </c>
      <c r="I17" s="6">
        <v>0</v>
      </c>
      <c r="J17" s="42" t="str">
        <f t="shared" si="0"/>
        <v>YOU MUST FILL OUT RN SALARIES AND RN HOURS IN ORDER TO COMPLETE THIS SURVEY</v>
      </c>
      <c r="K17" s="6">
        <v>0</v>
      </c>
      <c r="L17" s="6">
        <v>0</v>
      </c>
      <c r="M17" s="60">
        <f t="shared" si="1"/>
        <v>0</v>
      </c>
      <c r="N17" s="6">
        <v>0</v>
      </c>
      <c r="O17" s="6">
        <v>0</v>
      </c>
      <c r="P17" s="43">
        <f t="shared" si="5"/>
        <v>0</v>
      </c>
      <c r="Q17" s="6">
        <v>0</v>
      </c>
      <c r="R17" s="6">
        <v>0</v>
      </c>
      <c r="S17" s="61">
        <f t="shared" si="6"/>
        <v>0</v>
      </c>
      <c r="T17" s="11">
        <f t="shared" si="7"/>
        <v>0</v>
      </c>
      <c r="U17" s="92">
        <f t="shared" si="8"/>
        <v>0</v>
      </c>
      <c r="V17" s="94" t="str">
        <f t="shared" si="9"/>
        <v>YOU MUST FILL OUT RN SALARIES AND RN HOURS (COLUMNS H AND I) IN ORDER TO COMPLETE THIS SURVEY</v>
      </c>
      <c r="W17" s="6">
        <v>0</v>
      </c>
      <c r="X17" s="6">
        <v>0</v>
      </c>
      <c r="Y17" s="43" t="str">
        <f t="shared" si="10"/>
        <v>YOU MUST FILL OUT ALL OTHER SALARIES AND ALL OTHER HOURS IN ORDER TO COMPLETE THIS SURVEY</v>
      </c>
      <c r="AB17" s="93" t="str">
        <f t="shared" si="12"/>
        <v>THE SURVEY IS INCOMPLETE AS SALARIES OR HOURS FOR NURSING AND ALL OTHER OCCUPATIONS ARE MISSING</v>
      </c>
    </row>
    <row r="18" spans="2:28" ht="82.5" customHeight="1" x14ac:dyDescent="0.25">
      <c r="B18" s="46" t="str">
        <f t="shared" si="3"/>
        <v/>
      </c>
      <c r="G18" s="41" t="str">
        <f t="shared" si="4"/>
        <v/>
      </c>
      <c r="H18" s="6">
        <v>0</v>
      </c>
      <c r="I18" s="6">
        <v>0</v>
      </c>
      <c r="J18" s="42" t="str">
        <f t="shared" si="0"/>
        <v>YOU MUST FILL OUT RN SALARIES AND RN HOURS IN ORDER TO COMPLETE THIS SURVEY</v>
      </c>
      <c r="K18" s="6">
        <v>0</v>
      </c>
      <c r="L18" s="6">
        <v>0</v>
      </c>
      <c r="M18" s="60">
        <f t="shared" si="1"/>
        <v>0</v>
      </c>
      <c r="N18" s="6">
        <v>0</v>
      </c>
      <c r="O18" s="6">
        <v>0</v>
      </c>
      <c r="P18" s="43">
        <f t="shared" si="5"/>
        <v>0</v>
      </c>
      <c r="Q18" s="6">
        <v>0</v>
      </c>
      <c r="R18" s="6">
        <v>0</v>
      </c>
      <c r="S18" s="61">
        <f t="shared" si="6"/>
        <v>0</v>
      </c>
      <c r="T18" s="11">
        <f t="shared" si="7"/>
        <v>0</v>
      </c>
      <c r="U18" s="92">
        <f t="shared" si="8"/>
        <v>0</v>
      </c>
      <c r="V18" s="94" t="str">
        <f t="shared" si="9"/>
        <v>YOU MUST FILL OUT RN SALARIES AND RN HOURS (COLUMNS H AND I) IN ORDER TO COMPLETE THIS SURVEY</v>
      </c>
      <c r="W18" s="6">
        <v>0</v>
      </c>
      <c r="X18" s="6">
        <v>0</v>
      </c>
      <c r="Y18" s="43" t="str">
        <f t="shared" si="10"/>
        <v>YOU MUST FILL OUT ALL OTHER SALARIES AND ALL OTHER HOURS IN ORDER TO COMPLETE THIS SURVEY</v>
      </c>
      <c r="AB18" s="93" t="str">
        <f t="shared" si="12"/>
        <v>THE SURVEY IS INCOMPLETE AS SALARIES OR HOURS FOR NURSING AND ALL OTHER OCCUPATIONS ARE MISSING</v>
      </c>
    </row>
    <row r="19" spans="2:28" ht="82.5" customHeight="1" x14ac:dyDescent="0.25">
      <c r="B19" s="46" t="str">
        <f t="shared" si="3"/>
        <v/>
      </c>
      <c r="G19" s="41" t="str">
        <f t="shared" si="4"/>
        <v/>
      </c>
      <c r="H19" s="6">
        <v>0</v>
      </c>
      <c r="I19" s="6">
        <v>0</v>
      </c>
      <c r="J19" s="42" t="str">
        <f t="shared" si="0"/>
        <v>YOU MUST FILL OUT RN SALARIES AND RN HOURS IN ORDER TO COMPLETE THIS SURVEY</v>
      </c>
      <c r="K19" s="6">
        <v>0</v>
      </c>
      <c r="L19" s="6">
        <v>0</v>
      </c>
      <c r="M19" s="60">
        <f t="shared" si="1"/>
        <v>0</v>
      </c>
      <c r="N19" s="6">
        <v>0</v>
      </c>
      <c r="O19" s="6">
        <v>0</v>
      </c>
      <c r="P19" s="43">
        <f t="shared" si="5"/>
        <v>0</v>
      </c>
      <c r="Q19" s="6">
        <v>0</v>
      </c>
      <c r="R19" s="6">
        <v>0</v>
      </c>
      <c r="S19" s="61">
        <f t="shared" si="6"/>
        <v>0</v>
      </c>
      <c r="T19" s="11">
        <f t="shared" si="7"/>
        <v>0</v>
      </c>
      <c r="U19" s="92">
        <f t="shared" si="8"/>
        <v>0</v>
      </c>
      <c r="V19" s="94" t="str">
        <f t="shared" si="9"/>
        <v>YOU MUST FILL OUT RN SALARIES AND RN HOURS (COLUMNS H AND I) IN ORDER TO COMPLETE THIS SURVEY</v>
      </c>
      <c r="W19" s="6">
        <v>0</v>
      </c>
      <c r="X19" s="6">
        <v>0</v>
      </c>
      <c r="Y19" s="43" t="str">
        <f t="shared" si="10"/>
        <v>YOU MUST FILL OUT ALL OTHER SALARIES AND ALL OTHER HOURS IN ORDER TO COMPLETE THIS SURVEY</v>
      </c>
      <c r="AB19" s="93" t="str">
        <f t="shared" si="12"/>
        <v>THE SURVEY IS INCOMPLETE AS SALARIES OR HOURS FOR NURSING AND ALL OTHER OCCUPATIONS ARE MISSING</v>
      </c>
    </row>
    <row r="20" spans="2:28" ht="82.5" customHeight="1" x14ac:dyDescent="0.25">
      <c r="B20" s="46" t="str">
        <f t="shared" si="3"/>
        <v/>
      </c>
      <c r="G20" s="41" t="str">
        <f t="shared" si="4"/>
        <v/>
      </c>
      <c r="H20" s="6">
        <v>0</v>
      </c>
      <c r="I20" s="6">
        <v>0</v>
      </c>
      <c r="J20" s="42" t="str">
        <f t="shared" si="0"/>
        <v>YOU MUST FILL OUT RN SALARIES AND RN HOURS IN ORDER TO COMPLETE THIS SURVEY</v>
      </c>
      <c r="K20" s="6">
        <v>0</v>
      </c>
      <c r="L20" s="6">
        <v>0</v>
      </c>
      <c r="M20" s="60">
        <f t="shared" si="1"/>
        <v>0</v>
      </c>
      <c r="N20" s="6">
        <v>0</v>
      </c>
      <c r="O20" s="6">
        <v>0</v>
      </c>
      <c r="P20" s="43">
        <f t="shared" si="5"/>
        <v>0</v>
      </c>
      <c r="Q20" s="6">
        <v>0</v>
      </c>
      <c r="R20" s="6">
        <v>0</v>
      </c>
      <c r="S20" s="61">
        <f t="shared" si="6"/>
        <v>0</v>
      </c>
      <c r="T20" s="11">
        <f t="shared" si="7"/>
        <v>0</v>
      </c>
      <c r="U20" s="92">
        <f t="shared" si="8"/>
        <v>0</v>
      </c>
      <c r="V20" s="94" t="str">
        <f t="shared" si="9"/>
        <v>YOU MUST FILL OUT RN SALARIES AND RN HOURS (COLUMNS H AND I) IN ORDER TO COMPLETE THIS SURVEY</v>
      </c>
      <c r="W20" s="6">
        <v>0</v>
      </c>
      <c r="X20" s="6">
        <v>0</v>
      </c>
      <c r="Y20" s="43" t="str">
        <f t="shared" si="10"/>
        <v>YOU MUST FILL OUT ALL OTHER SALARIES AND ALL OTHER HOURS IN ORDER TO COMPLETE THIS SURVEY</v>
      </c>
      <c r="AB20" s="93" t="str">
        <f t="shared" si="12"/>
        <v>THE SURVEY IS INCOMPLETE AS SALARIES OR HOURS FOR NURSING AND ALL OTHER OCCUPATIONS ARE MISSING</v>
      </c>
    </row>
    <row r="21" spans="2:28" x14ac:dyDescent="0.25">
      <c r="K21" s="10"/>
      <c r="M21" s="66"/>
      <c r="N21" s="11"/>
      <c r="O21" s="11"/>
      <c r="P21" s="67"/>
      <c r="Q21" s="11"/>
      <c r="R21" s="11"/>
      <c r="T21" s="11"/>
      <c r="U21" s="11"/>
      <c r="W21" s="12"/>
      <c r="Y21" s="67"/>
    </row>
    <row r="22" spans="2:28" x14ac:dyDescent="0.25">
      <c r="K22" s="10"/>
      <c r="M22" s="66"/>
      <c r="N22" s="11"/>
      <c r="O22" s="11"/>
      <c r="P22" s="67"/>
      <c r="Q22" s="11"/>
      <c r="R22" s="11"/>
      <c r="T22" s="11"/>
      <c r="U22" s="11"/>
      <c r="W22" s="12"/>
      <c r="Y22" s="67"/>
    </row>
    <row r="23" spans="2:28" x14ac:dyDescent="0.25">
      <c r="K23" s="10"/>
      <c r="M23" s="66"/>
      <c r="N23" s="11"/>
      <c r="O23" s="11"/>
      <c r="P23" s="67"/>
      <c r="Q23" s="11"/>
      <c r="R23" s="11"/>
      <c r="T23" s="11"/>
      <c r="U23" s="11"/>
      <c r="W23" s="12"/>
      <c r="Y23" s="67"/>
    </row>
    <row r="24" spans="2:28" x14ac:dyDescent="0.25">
      <c r="K24" s="10"/>
      <c r="M24" s="66"/>
      <c r="N24" s="11"/>
      <c r="O24" s="11"/>
      <c r="P24" s="67"/>
      <c r="Q24" s="11"/>
      <c r="R24" s="11"/>
      <c r="T24" s="11"/>
      <c r="U24" s="11"/>
      <c r="W24" s="12"/>
      <c r="Y24" s="67"/>
    </row>
    <row r="25" spans="2:28" x14ac:dyDescent="0.25">
      <c r="K25" s="10"/>
      <c r="M25" s="66"/>
      <c r="N25" s="11"/>
      <c r="O25" s="11"/>
      <c r="P25" s="67"/>
      <c r="Q25" s="11"/>
      <c r="R25" s="11"/>
      <c r="T25" s="11"/>
      <c r="U25" s="11"/>
      <c r="W25" s="12"/>
      <c r="Y25" s="67"/>
    </row>
    <row r="26" spans="2:28" x14ac:dyDescent="0.25">
      <c r="K26" s="10"/>
      <c r="M26" s="66"/>
      <c r="N26" s="11"/>
      <c r="O26" s="11"/>
      <c r="P26" s="67"/>
      <c r="Q26" s="11"/>
      <c r="R26" s="11"/>
      <c r="T26" s="11"/>
      <c r="U26" s="11"/>
      <c r="W26" s="12"/>
      <c r="Y26" s="67"/>
    </row>
    <row r="27" spans="2:28" x14ac:dyDescent="0.25">
      <c r="K27" s="10"/>
      <c r="M27" s="66"/>
      <c r="N27" s="11"/>
      <c r="O27" s="11"/>
      <c r="P27" s="67"/>
      <c r="Q27" s="11"/>
      <c r="R27" s="11"/>
      <c r="T27" s="11"/>
      <c r="U27" s="11"/>
      <c r="W27" s="12"/>
      <c r="Y27" s="67"/>
    </row>
    <row r="28" spans="2:28" x14ac:dyDescent="0.25">
      <c r="K28" s="10"/>
      <c r="M28" s="66"/>
      <c r="N28" s="11"/>
      <c r="O28" s="11"/>
      <c r="P28" s="67"/>
      <c r="Q28" s="11"/>
      <c r="R28" s="11"/>
      <c r="T28" s="11"/>
      <c r="U28" s="11"/>
      <c r="W28" s="12"/>
      <c r="Y28" s="67"/>
    </row>
    <row r="29" spans="2:28" x14ac:dyDescent="0.25">
      <c r="K29" s="10"/>
      <c r="M29" s="66"/>
      <c r="N29" s="11"/>
      <c r="O29" s="11"/>
      <c r="P29" s="67"/>
      <c r="Q29" s="11"/>
      <c r="R29" s="11"/>
      <c r="T29" s="11"/>
      <c r="U29" s="11"/>
      <c r="W29" s="12"/>
      <c r="Y29" s="67"/>
    </row>
    <row r="30" spans="2:28" x14ac:dyDescent="0.25">
      <c r="K30" s="10"/>
      <c r="M30" s="66"/>
      <c r="N30" s="11"/>
      <c r="O30" s="11"/>
      <c r="P30" s="67"/>
      <c r="Q30" s="11"/>
      <c r="R30" s="11"/>
      <c r="T30" s="11"/>
      <c r="U30" s="11"/>
      <c r="W30" s="12"/>
      <c r="Y30" s="67"/>
    </row>
    <row r="31" spans="2:28" x14ac:dyDescent="0.25">
      <c r="K31" s="10"/>
      <c r="M31" s="66"/>
      <c r="N31" s="11"/>
      <c r="O31" s="11"/>
      <c r="P31" s="67"/>
      <c r="Q31" s="11"/>
      <c r="R31" s="11"/>
      <c r="T31" s="11"/>
      <c r="U31" s="11"/>
      <c r="W31" s="12"/>
      <c r="Y31" s="67"/>
    </row>
    <row r="32" spans="2:28" x14ac:dyDescent="0.25">
      <c r="K32" s="10"/>
      <c r="M32" s="66"/>
      <c r="N32" s="11"/>
      <c r="O32" s="11"/>
      <c r="P32" s="67"/>
      <c r="Q32" s="11"/>
      <c r="R32" s="11"/>
      <c r="T32" s="11"/>
      <c r="U32" s="11"/>
      <c r="W32" s="12"/>
      <c r="Y32" s="67"/>
    </row>
    <row r="33" spans="11:25" x14ac:dyDescent="0.25">
      <c r="K33" s="10"/>
      <c r="M33" s="66"/>
      <c r="N33" s="11"/>
      <c r="O33" s="11"/>
      <c r="P33" s="67"/>
      <c r="Q33" s="11"/>
      <c r="R33" s="11"/>
      <c r="T33" s="11"/>
      <c r="U33" s="11"/>
      <c r="W33" s="12"/>
      <c r="Y33" s="67"/>
    </row>
    <row r="34" spans="11:25" x14ac:dyDescent="0.25">
      <c r="K34" s="10"/>
      <c r="M34" s="66"/>
      <c r="N34" s="11"/>
      <c r="O34" s="11"/>
      <c r="P34" s="67"/>
      <c r="Q34" s="11"/>
      <c r="R34" s="11"/>
      <c r="T34" s="11"/>
      <c r="U34" s="11"/>
      <c r="W34" s="12"/>
      <c r="Y34" s="67"/>
    </row>
    <row r="35" spans="11:25" x14ac:dyDescent="0.25">
      <c r="K35" s="10"/>
      <c r="M35" s="66"/>
      <c r="N35" s="11"/>
      <c r="O35" s="11"/>
      <c r="P35" s="67"/>
      <c r="Q35" s="11"/>
      <c r="R35" s="11"/>
      <c r="T35" s="11"/>
      <c r="U35" s="11"/>
      <c r="W35" s="12"/>
      <c r="Y35" s="67"/>
    </row>
    <row r="36" spans="11:25" x14ac:dyDescent="0.25">
      <c r="K36" s="10"/>
      <c r="M36" s="66"/>
      <c r="N36" s="11"/>
      <c r="O36" s="11"/>
      <c r="P36" s="67"/>
      <c r="Q36" s="11"/>
      <c r="R36" s="11"/>
      <c r="T36" s="11"/>
      <c r="U36" s="11"/>
      <c r="W36" s="12"/>
      <c r="Y36" s="67"/>
    </row>
    <row r="37" spans="11:25" x14ac:dyDescent="0.25">
      <c r="K37" s="10"/>
      <c r="M37" s="66"/>
      <c r="N37" s="11"/>
      <c r="O37" s="11"/>
      <c r="P37" s="67"/>
      <c r="Q37" s="11"/>
      <c r="R37" s="11"/>
      <c r="T37" s="11"/>
      <c r="U37" s="11"/>
      <c r="W37" s="12"/>
      <c r="Y37" s="67"/>
    </row>
    <row r="38" spans="11:25" x14ac:dyDescent="0.25">
      <c r="K38" s="10"/>
      <c r="M38" s="66"/>
      <c r="N38" s="11"/>
      <c r="O38" s="11"/>
      <c r="P38" s="67"/>
      <c r="Q38" s="11"/>
      <c r="R38" s="11"/>
      <c r="T38" s="11"/>
      <c r="U38" s="11"/>
      <c r="W38" s="12"/>
      <c r="Y38" s="67"/>
    </row>
    <row r="39" spans="11:25" x14ac:dyDescent="0.25">
      <c r="K39" s="10"/>
      <c r="M39" s="66"/>
      <c r="N39" s="11"/>
      <c r="O39" s="11"/>
      <c r="P39" s="67"/>
      <c r="Q39" s="11"/>
      <c r="R39" s="11"/>
      <c r="T39" s="11"/>
      <c r="U39" s="11"/>
      <c r="W39" s="12"/>
      <c r="Y39" s="67"/>
    </row>
    <row r="40" spans="11:25" x14ac:dyDescent="0.25">
      <c r="K40" s="10"/>
      <c r="M40" s="66"/>
      <c r="N40" s="11"/>
      <c r="O40" s="11"/>
      <c r="P40" s="67"/>
      <c r="Q40" s="11"/>
      <c r="R40" s="11"/>
      <c r="T40" s="11"/>
      <c r="U40" s="11"/>
      <c r="W40" s="12"/>
      <c r="Y40" s="67"/>
    </row>
    <row r="41" spans="11:25" x14ac:dyDescent="0.25">
      <c r="K41" s="10"/>
      <c r="M41" s="66"/>
      <c r="N41" s="11"/>
      <c r="O41" s="11"/>
      <c r="P41" s="67"/>
      <c r="Q41" s="11"/>
      <c r="R41" s="11"/>
      <c r="T41" s="11"/>
      <c r="U41" s="11"/>
      <c r="W41" s="12"/>
      <c r="Y41" s="67"/>
    </row>
    <row r="42" spans="11:25" x14ac:dyDescent="0.25">
      <c r="K42" s="10"/>
      <c r="M42" s="66"/>
      <c r="N42" s="11"/>
      <c r="O42" s="11"/>
      <c r="P42" s="67"/>
      <c r="Q42" s="11"/>
      <c r="R42" s="11"/>
      <c r="T42" s="11"/>
      <c r="U42" s="11"/>
      <c r="W42" s="12"/>
      <c r="Y42" s="67"/>
    </row>
    <row r="43" spans="11:25" x14ac:dyDescent="0.25">
      <c r="K43" s="10"/>
      <c r="M43" s="66"/>
      <c r="N43" s="11"/>
      <c r="O43" s="11"/>
      <c r="P43" s="67"/>
      <c r="Q43" s="11"/>
      <c r="R43" s="11"/>
      <c r="T43" s="11"/>
      <c r="U43" s="11"/>
      <c r="W43" s="12"/>
      <c r="Y43" s="67"/>
    </row>
    <row r="44" spans="11:25" x14ac:dyDescent="0.25">
      <c r="K44" s="10"/>
      <c r="M44" s="66"/>
      <c r="N44" s="11"/>
      <c r="O44" s="11"/>
      <c r="P44" s="67"/>
      <c r="Q44" s="11"/>
      <c r="R44" s="11"/>
      <c r="T44" s="11"/>
      <c r="U44" s="11"/>
      <c r="W44" s="12"/>
      <c r="Y44" s="67"/>
    </row>
    <row r="45" spans="11:25" x14ac:dyDescent="0.25">
      <c r="K45" s="10"/>
      <c r="M45" s="66"/>
      <c r="N45" s="11"/>
      <c r="O45" s="11"/>
      <c r="P45" s="67"/>
      <c r="Q45" s="11"/>
      <c r="R45" s="11"/>
      <c r="T45" s="11"/>
      <c r="U45" s="11"/>
      <c r="W45" s="12"/>
      <c r="Y45" s="67"/>
    </row>
    <row r="46" spans="11:25" x14ac:dyDescent="0.25">
      <c r="K46" s="10"/>
      <c r="M46" s="66"/>
      <c r="N46" s="11"/>
      <c r="O46" s="11"/>
      <c r="P46" s="67"/>
      <c r="Q46" s="11"/>
      <c r="R46" s="11"/>
      <c r="T46" s="11"/>
      <c r="U46" s="11"/>
      <c r="W46" s="12"/>
      <c r="Y46" s="67"/>
    </row>
    <row r="47" spans="11:25" x14ac:dyDescent="0.25">
      <c r="K47" s="10"/>
      <c r="M47" s="66"/>
      <c r="N47" s="11"/>
      <c r="O47" s="11"/>
      <c r="P47" s="67"/>
      <c r="Q47" s="11"/>
      <c r="R47" s="11"/>
      <c r="T47" s="11"/>
      <c r="U47" s="11"/>
      <c r="W47" s="12"/>
      <c r="Y47" s="67"/>
    </row>
    <row r="48" spans="11:25" x14ac:dyDescent="0.25">
      <c r="K48" s="10"/>
      <c r="M48" s="66"/>
      <c r="N48" s="11"/>
      <c r="O48" s="11"/>
      <c r="P48" s="67"/>
      <c r="Q48" s="11"/>
      <c r="R48" s="11"/>
      <c r="T48" s="11"/>
      <c r="U48" s="11"/>
      <c r="W48" s="12"/>
      <c r="Y48" s="67"/>
    </row>
    <row r="49" spans="11:25" x14ac:dyDescent="0.25">
      <c r="K49" s="10"/>
      <c r="M49" s="66"/>
      <c r="N49" s="11"/>
      <c r="O49" s="11"/>
      <c r="P49" s="67"/>
      <c r="Q49" s="11"/>
      <c r="R49" s="11"/>
      <c r="T49" s="11"/>
      <c r="U49" s="11"/>
      <c r="W49" s="12"/>
      <c r="Y49" s="67"/>
    </row>
    <row r="50" spans="11:25" x14ac:dyDescent="0.25">
      <c r="K50" s="10"/>
      <c r="M50" s="66"/>
      <c r="N50" s="11"/>
      <c r="O50" s="11"/>
      <c r="P50" s="67"/>
      <c r="Q50" s="11"/>
      <c r="R50" s="11"/>
      <c r="T50" s="11"/>
      <c r="U50" s="11"/>
      <c r="W50" s="12"/>
      <c r="Y50" s="67"/>
    </row>
    <row r="51" spans="11:25" x14ac:dyDescent="0.25">
      <c r="K51" s="10"/>
      <c r="M51" s="66"/>
      <c r="N51" s="11"/>
      <c r="O51" s="11"/>
      <c r="P51" s="67"/>
      <c r="Q51" s="11"/>
      <c r="R51" s="11"/>
      <c r="T51" s="11"/>
      <c r="U51" s="11"/>
      <c r="W51" s="12"/>
      <c r="Y51" s="67"/>
    </row>
    <row r="52" spans="11:25" x14ac:dyDescent="0.25">
      <c r="K52" s="10"/>
      <c r="M52" s="66"/>
      <c r="N52" s="11"/>
      <c r="O52" s="11"/>
      <c r="P52" s="67"/>
      <c r="Q52" s="11"/>
      <c r="R52" s="11"/>
      <c r="T52" s="11"/>
      <c r="U52" s="11"/>
      <c r="W52" s="12"/>
      <c r="Y52" s="67"/>
    </row>
    <row r="53" spans="11:25" x14ac:dyDescent="0.25">
      <c r="K53" s="10"/>
      <c r="M53" s="66"/>
      <c r="N53" s="11"/>
      <c r="O53" s="11"/>
      <c r="P53" s="67"/>
      <c r="Q53" s="11"/>
      <c r="R53" s="11"/>
      <c r="T53" s="11"/>
      <c r="U53" s="11"/>
      <c r="W53" s="12"/>
      <c r="Y53" s="67"/>
    </row>
    <row r="54" spans="11:25" x14ac:dyDescent="0.25">
      <c r="K54" s="10"/>
      <c r="M54" s="66"/>
      <c r="N54" s="11"/>
      <c r="O54" s="11"/>
      <c r="P54" s="67"/>
      <c r="Q54" s="11"/>
      <c r="R54" s="11"/>
      <c r="T54" s="11"/>
      <c r="U54" s="11"/>
      <c r="W54" s="12"/>
      <c r="Y54" s="67"/>
    </row>
    <row r="55" spans="11:25" x14ac:dyDescent="0.25">
      <c r="K55" s="10"/>
      <c r="M55" s="66"/>
      <c r="N55" s="11"/>
      <c r="O55" s="11"/>
      <c r="P55" s="67"/>
      <c r="Q55" s="11"/>
      <c r="R55" s="11"/>
      <c r="T55" s="11"/>
      <c r="U55" s="11"/>
      <c r="W55" s="12"/>
      <c r="Y55" s="67"/>
    </row>
    <row r="56" spans="11:25" x14ac:dyDescent="0.25">
      <c r="K56" s="10"/>
      <c r="M56" s="66"/>
      <c r="N56" s="11"/>
      <c r="O56" s="11"/>
      <c r="P56" s="67"/>
      <c r="Q56" s="11"/>
      <c r="R56" s="11"/>
      <c r="T56" s="11"/>
      <c r="U56" s="11"/>
      <c r="W56" s="12"/>
      <c r="Y56" s="67"/>
    </row>
    <row r="57" spans="11:25" x14ac:dyDescent="0.25">
      <c r="K57" s="10"/>
      <c r="M57" s="66"/>
      <c r="N57" s="11"/>
      <c r="O57" s="11"/>
      <c r="P57" s="67"/>
      <c r="Q57" s="11"/>
      <c r="R57" s="11"/>
      <c r="T57" s="11"/>
      <c r="U57" s="11"/>
      <c r="W57" s="12"/>
      <c r="Y57" s="67"/>
    </row>
    <row r="58" spans="11:25" x14ac:dyDescent="0.25">
      <c r="K58" s="10"/>
      <c r="M58" s="66"/>
      <c r="N58" s="11"/>
      <c r="O58" s="11"/>
      <c r="P58" s="67"/>
      <c r="Q58" s="11"/>
      <c r="R58" s="11"/>
      <c r="T58" s="11"/>
      <c r="U58" s="11"/>
      <c r="W58" s="12"/>
      <c r="Y58" s="67"/>
    </row>
    <row r="59" spans="11:25" x14ac:dyDescent="0.25">
      <c r="K59" s="10"/>
      <c r="M59" s="66"/>
      <c r="N59" s="11"/>
      <c r="O59" s="11"/>
      <c r="P59" s="67"/>
      <c r="Q59" s="11"/>
      <c r="R59" s="11"/>
      <c r="T59" s="11"/>
      <c r="U59" s="11"/>
      <c r="W59" s="12"/>
      <c r="Y59" s="67"/>
    </row>
    <row r="60" spans="11:25" x14ac:dyDescent="0.25">
      <c r="K60" s="10"/>
      <c r="M60" s="66"/>
      <c r="N60" s="11"/>
      <c r="O60" s="11"/>
      <c r="P60" s="67"/>
      <c r="Q60" s="11"/>
      <c r="R60" s="11"/>
      <c r="T60" s="11"/>
      <c r="U60" s="11"/>
      <c r="W60" s="12"/>
      <c r="Y60" s="67"/>
    </row>
    <row r="61" spans="11:25" x14ac:dyDescent="0.25">
      <c r="K61" s="10"/>
      <c r="M61" s="66"/>
      <c r="N61" s="11"/>
      <c r="O61" s="11"/>
      <c r="P61" s="67"/>
      <c r="Q61" s="11"/>
      <c r="R61" s="11"/>
      <c r="T61" s="11"/>
      <c r="U61" s="11"/>
      <c r="W61" s="12"/>
      <c r="Y61" s="67"/>
    </row>
    <row r="62" spans="11:25" x14ac:dyDescent="0.25">
      <c r="K62" s="10"/>
      <c r="M62" s="66"/>
      <c r="N62" s="11"/>
      <c r="O62" s="11"/>
      <c r="P62" s="67"/>
      <c r="Q62" s="11"/>
      <c r="R62" s="11"/>
      <c r="T62" s="11"/>
      <c r="U62" s="11"/>
      <c r="W62" s="12"/>
      <c r="Y62" s="67"/>
    </row>
    <row r="63" spans="11:25" x14ac:dyDescent="0.25">
      <c r="K63" s="10"/>
      <c r="M63" s="66"/>
      <c r="N63" s="11"/>
      <c r="O63" s="11"/>
      <c r="P63" s="67"/>
      <c r="Q63" s="11"/>
      <c r="R63" s="11"/>
      <c r="T63" s="11"/>
      <c r="U63" s="11"/>
      <c r="W63" s="12"/>
      <c r="Y63" s="67"/>
    </row>
    <row r="64" spans="11:25" x14ac:dyDescent="0.25">
      <c r="K64" s="10"/>
      <c r="M64" s="66"/>
      <c r="N64" s="11"/>
      <c r="O64" s="11"/>
      <c r="P64" s="67"/>
      <c r="Q64" s="11"/>
      <c r="R64" s="11"/>
      <c r="T64" s="11"/>
      <c r="U64" s="11"/>
      <c r="W64" s="12"/>
      <c r="Y64" s="67"/>
    </row>
    <row r="65" spans="11:25" x14ac:dyDescent="0.25">
      <c r="K65" s="10"/>
      <c r="M65" s="66"/>
      <c r="N65" s="11"/>
      <c r="O65" s="11"/>
      <c r="P65" s="67"/>
      <c r="Q65" s="11"/>
      <c r="R65" s="11"/>
      <c r="T65" s="11"/>
      <c r="U65" s="11"/>
      <c r="W65" s="12"/>
      <c r="Y65" s="67"/>
    </row>
    <row r="66" spans="11:25" x14ac:dyDescent="0.25">
      <c r="K66" s="10"/>
      <c r="M66" s="66"/>
      <c r="N66" s="11"/>
      <c r="O66" s="11"/>
      <c r="P66" s="67"/>
      <c r="Q66" s="11"/>
      <c r="R66" s="11"/>
      <c r="T66" s="11"/>
      <c r="U66" s="11"/>
      <c r="W66" s="12"/>
      <c r="Y66" s="67"/>
    </row>
    <row r="67" spans="11:25" x14ac:dyDescent="0.25">
      <c r="K67" s="10"/>
      <c r="M67" s="66"/>
      <c r="N67" s="11"/>
      <c r="O67" s="11"/>
      <c r="P67" s="67"/>
      <c r="Q67" s="11"/>
      <c r="R67" s="11"/>
      <c r="T67" s="11"/>
      <c r="U67" s="11"/>
      <c r="W67" s="12"/>
      <c r="Y67" s="67"/>
    </row>
    <row r="68" spans="11:25" x14ac:dyDescent="0.25">
      <c r="K68" s="10"/>
      <c r="M68" s="66"/>
      <c r="N68" s="11"/>
      <c r="O68" s="11"/>
      <c r="P68" s="67"/>
      <c r="Q68" s="11"/>
      <c r="R68" s="11"/>
      <c r="T68" s="11"/>
      <c r="U68" s="11"/>
      <c r="W68" s="12"/>
      <c r="Y68" s="67"/>
    </row>
    <row r="69" spans="11:25" x14ac:dyDescent="0.25">
      <c r="K69" s="10"/>
      <c r="M69" s="66"/>
      <c r="N69" s="11"/>
      <c r="O69" s="11"/>
      <c r="P69" s="67"/>
      <c r="Q69" s="11"/>
      <c r="R69" s="11"/>
      <c r="T69" s="11"/>
      <c r="U69" s="11"/>
      <c r="W69" s="12"/>
      <c r="Y69" s="67"/>
    </row>
    <row r="70" spans="11:25" x14ac:dyDescent="0.25">
      <c r="K70" s="10"/>
      <c r="M70" s="66"/>
      <c r="N70" s="11"/>
      <c r="O70" s="11"/>
      <c r="P70" s="67"/>
      <c r="Q70" s="11"/>
      <c r="R70" s="11"/>
      <c r="T70" s="11"/>
      <c r="U70" s="11"/>
      <c r="W70" s="12"/>
      <c r="Y70" s="67"/>
    </row>
    <row r="71" spans="11:25" x14ac:dyDescent="0.25">
      <c r="K71" s="10"/>
      <c r="M71" s="66"/>
      <c r="N71" s="11"/>
      <c r="O71" s="11"/>
      <c r="P71" s="67"/>
      <c r="Q71" s="11"/>
      <c r="R71" s="11"/>
      <c r="T71" s="11"/>
      <c r="U71" s="11"/>
      <c r="W71" s="12"/>
      <c r="Y71" s="67"/>
    </row>
    <row r="72" spans="11:25" x14ac:dyDescent="0.25">
      <c r="K72" s="10"/>
      <c r="M72" s="66"/>
      <c r="N72" s="11"/>
      <c r="O72" s="11"/>
      <c r="P72" s="67"/>
      <c r="Q72" s="11"/>
      <c r="R72" s="11"/>
      <c r="T72" s="11"/>
      <c r="U72" s="11"/>
      <c r="W72" s="12"/>
      <c r="Y72" s="67"/>
    </row>
    <row r="73" spans="11:25" x14ac:dyDescent="0.25">
      <c r="K73" s="10"/>
      <c r="M73" s="66"/>
      <c r="N73" s="11"/>
      <c r="O73" s="11"/>
      <c r="P73" s="67"/>
      <c r="Q73" s="11"/>
      <c r="R73" s="11"/>
      <c r="T73" s="11"/>
      <c r="U73" s="11"/>
      <c r="W73" s="12"/>
      <c r="Y73" s="67"/>
    </row>
    <row r="74" spans="11:25" x14ac:dyDescent="0.25">
      <c r="K74" s="10"/>
      <c r="M74" s="66"/>
      <c r="N74" s="11"/>
      <c r="O74" s="11"/>
      <c r="P74" s="67"/>
      <c r="Q74" s="11"/>
      <c r="R74" s="11"/>
      <c r="T74" s="11"/>
      <c r="U74" s="11"/>
      <c r="W74" s="12"/>
      <c r="Y74" s="67"/>
    </row>
    <row r="75" spans="11:25" x14ac:dyDescent="0.25">
      <c r="K75" s="10"/>
      <c r="M75" s="66"/>
      <c r="N75" s="11"/>
      <c r="O75" s="11"/>
      <c r="P75" s="67"/>
      <c r="Q75" s="11"/>
      <c r="R75" s="11"/>
      <c r="T75" s="11"/>
      <c r="U75" s="11"/>
      <c r="W75" s="12"/>
      <c r="Y75" s="67"/>
    </row>
    <row r="76" spans="11:25" x14ac:dyDescent="0.25">
      <c r="K76" s="10"/>
      <c r="M76" s="66"/>
      <c r="N76" s="11"/>
      <c r="O76" s="11"/>
      <c r="P76" s="67"/>
      <c r="Q76" s="11"/>
      <c r="R76" s="11"/>
      <c r="T76" s="11"/>
      <c r="U76" s="11"/>
      <c r="W76" s="12"/>
      <c r="Y76" s="67"/>
    </row>
    <row r="77" spans="11:25" x14ac:dyDescent="0.25">
      <c r="K77" s="11"/>
      <c r="N77" s="11"/>
      <c r="O77" s="11"/>
      <c r="P77" s="68"/>
      <c r="Q77" s="11"/>
      <c r="R77" s="11"/>
      <c r="S77" s="68"/>
      <c r="T77" s="11"/>
      <c r="U77" s="11"/>
      <c r="W77" s="11"/>
    </row>
    <row r="78" spans="11:25" x14ac:dyDescent="0.25">
      <c r="N78" s="11"/>
      <c r="O78" s="11"/>
      <c r="P78" s="68"/>
      <c r="Q78" s="11"/>
      <c r="R78" s="11"/>
      <c r="S78" s="68"/>
      <c r="T78" s="11"/>
      <c r="U78" s="11"/>
      <c r="W78" s="11"/>
    </row>
    <row r="79" spans="11:25" x14ac:dyDescent="0.25">
      <c r="N79" s="11"/>
      <c r="O79" s="11"/>
      <c r="P79" s="68"/>
      <c r="Q79" s="11"/>
      <c r="R79" s="11"/>
      <c r="S79" s="68"/>
      <c r="T79" s="11"/>
      <c r="U79" s="11"/>
      <c r="W79" s="11"/>
    </row>
    <row r="80" spans="11:25" x14ac:dyDescent="0.25">
      <c r="N80" s="11"/>
      <c r="O80" s="11"/>
      <c r="P80" s="68"/>
      <c r="Q80" s="11"/>
      <c r="R80" s="11"/>
      <c r="S80" s="68"/>
      <c r="T80" s="11"/>
      <c r="U80" s="11"/>
      <c r="W80" s="11"/>
    </row>
    <row r="81" spans="14:23" x14ac:dyDescent="0.25">
      <c r="N81" s="11"/>
      <c r="O81" s="11"/>
      <c r="P81" s="68"/>
      <c r="Q81" s="11"/>
      <c r="R81" s="11"/>
      <c r="S81" s="68"/>
      <c r="T81" s="11"/>
      <c r="U81" s="11"/>
      <c r="W81" s="11"/>
    </row>
    <row r="82" spans="14:23" x14ac:dyDescent="0.25">
      <c r="N82" s="11"/>
      <c r="O82" s="11"/>
      <c r="P82" s="68"/>
      <c r="Q82" s="11"/>
      <c r="R82" s="11"/>
      <c r="S82" s="68"/>
      <c r="T82" s="11"/>
      <c r="U82" s="11"/>
      <c r="W82" s="11"/>
    </row>
    <row r="83" spans="14:23" x14ac:dyDescent="0.25">
      <c r="N83" s="11"/>
      <c r="O83" s="11"/>
      <c r="P83" s="68"/>
      <c r="Q83" s="11"/>
      <c r="R83" s="11"/>
      <c r="S83" s="68"/>
      <c r="T83" s="11"/>
      <c r="U83" s="11"/>
      <c r="W83" s="11"/>
    </row>
    <row r="84" spans="14:23" x14ac:dyDescent="0.25">
      <c r="N84" s="11"/>
      <c r="O84" s="11"/>
      <c r="P84" s="68"/>
      <c r="Q84" s="11"/>
      <c r="R84" s="11"/>
      <c r="S84" s="68"/>
      <c r="T84" s="11"/>
      <c r="U84" s="11"/>
      <c r="W84" s="11"/>
    </row>
    <row r="85" spans="14:23" x14ac:dyDescent="0.25">
      <c r="N85" s="11"/>
      <c r="O85" s="11"/>
      <c r="P85" s="68"/>
      <c r="Q85" s="11"/>
      <c r="R85" s="11"/>
      <c r="S85" s="68"/>
      <c r="T85" s="11"/>
      <c r="U85" s="11"/>
      <c r="W85" s="11"/>
    </row>
    <row r="86" spans="14:23" x14ac:dyDescent="0.25">
      <c r="N86" s="11"/>
      <c r="O86" s="11"/>
      <c r="P86" s="68"/>
      <c r="Q86" s="11"/>
      <c r="R86" s="11"/>
      <c r="S86" s="68"/>
      <c r="T86" s="11"/>
      <c r="U86" s="11"/>
      <c r="W86" s="11"/>
    </row>
    <row r="87" spans="14:23" x14ac:dyDescent="0.25">
      <c r="N87" s="11"/>
      <c r="O87" s="11"/>
      <c r="P87" s="68"/>
      <c r="Q87" s="11"/>
      <c r="R87" s="11"/>
      <c r="S87" s="68"/>
      <c r="T87" s="11"/>
      <c r="U87" s="11"/>
      <c r="W87" s="11"/>
    </row>
    <row r="88" spans="14:23" x14ac:dyDescent="0.25">
      <c r="N88" s="11"/>
      <c r="O88" s="11"/>
      <c r="P88" s="68"/>
      <c r="Q88" s="11"/>
      <c r="R88" s="11"/>
      <c r="S88" s="68"/>
      <c r="T88" s="11"/>
      <c r="U88" s="11"/>
      <c r="W88" s="11"/>
    </row>
    <row r="89" spans="14:23" x14ac:dyDescent="0.25">
      <c r="N89" s="11"/>
      <c r="O89" s="11"/>
      <c r="P89" s="68"/>
      <c r="Q89" s="11"/>
      <c r="R89" s="11"/>
      <c r="S89" s="68"/>
      <c r="T89" s="11"/>
      <c r="U89" s="11"/>
      <c r="W89" s="11"/>
    </row>
    <row r="90" spans="14:23" x14ac:dyDescent="0.25">
      <c r="N90" s="11"/>
      <c r="O90" s="11"/>
      <c r="P90" s="68"/>
      <c r="Q90" s="11"/>
      <c r="R90" s="11"/>
      <c r="S90" s="68"/>
      <c r="T90" s="11"/>
      <c r="U90" s="11"/>
      <c r="W90" s="11"/>
    </row>
    <row r="91" spans="14:23" x14ac:dyDescent="0.25">
      <c r="N91" s="11"/>
      <c r="O91" s="11"/>
      <c r="P91" s="68"/>
      <c r="Q91" s="11"/>
      <c r="R91" s="11"/>
      <c r="S91" s="68"/>
      <c r="T91" s="11"/>
      <c r="U91" s="11"/>
      <c r="W91" s="11"/>
    </row>
    <row r="92" spans="14:23" x14ac:dyDescent="0.25">
      <c r="N92" s="11"/>
      <c r="O92" s="11"/>
      <c r="P92" s="68"/>
      <c r="Q92" s="11"/>
      <c r="R92" s="11"/>
      <c r="S92" s="68"/>
      <c r="T92" s="11"/>
      <c r="U92" s="11"/>
      <c r="W92" s="11"/>
    </row>
    <row r="93" spans="14:23" x14ac:dyDescent="0.25">
      <c r="N93" s="11"/>
      <c r="O93" s="11"/>
      <c r="P93" s="68"/>
      <c r="Q93" s="11"/>
      <c r="R93" s="11"/>
      <c r="S93" s="68"/>
      <c r="T93" s="11"/>
      <c r="U93" s="11"/>
      <c r="W93" s="11"/>
    </row>
    <row r="94" spans="14:23" x14ac:dyDescent="0.25">
      <c r="N94" s="11"/>
      <c r="O94" s="11"/>
      <c r="P94" s="68"/>
      <c r="Q94" s="11"/>
      <c r="R94" s="11"/>
      <c r="S94" s="68"/>
      <c r="T94" s="11"/>
      <c r="U94" s="11"/>
      <c r="W94" s="11"/>
    </row>
    <row r="95" spans="14:23" x14ac:dyDescent="0.25">
      <c r="N95" s="11"/>
      <c r="O95" s="11"/>
      <c r="P95" s="68"/>
      <c r="Q95" s="11"/>
      <c r="R95" s="11"/>
      <c r="S95" s="68"/>
      <c r="T95" s="11"/>
      <c r="U95" s="11"/>
      <c r="W95" s="11"/>
    </row>
    <row r="96" spans="14:23" x14ac:dyDescent="0.25">
      <c r="N96" s="11"/>
      <c r="O96" s="11"/>
      <c r="P96" s="68"/>
      <c r="Q96" s="11"/>
      <c r="R96" s="11"/>
      <c r="S96" s="68"/>
      <c r="T96" s="11"/>
      <c r="U96" s="11"/>
      <c r="W96" s="11"/>
    </row>
    <row r="97" spans="14:23" x14ac:dyDescent="0.25">
      <c r="N97" s="11"/>
      <c r="O97" s="11"/>
      <c r="P97" s="68"/>
      <c r="Q97" s="11"/>
      <c r="R97" s="11"/>
      <c r="S97" s="68"/>
      <c r="T97" s="11"/>
      <c r="U97" s="11"/>
      <c r="W97" s="11"/>
    </row>
    <row r="98" spans="14:23" x14ac:dyDescent="0.25">
      <c r="N98" s="11"/>
      <c r="O98" s="11"/>
      <c r="P98" s="68"/>
      <c r="Q98" s="11"/>
      <c r="R98" s="11"/>
      <c r="S98" s="68"/>
      <c r="T98" s="11"/>
      <c r="U98" s="11"/>
      <c r="W98" s="11"/>
    </row>
    <row r="99" spans="14:23" x14ac:dyDescent="0.25">
      <c r="N99" s="11"/>
      <c r="O99" s="11"/>
      <c r="P99" s="68"/>
      <c r="Q99" s="11"/>
      <c r="R99" s="11"/>
      <c r="S99" s="68"/>
      <c r="T99" s="11"/>
      <c r="U99" s="11"/>
      <c r="W99" s="11"/>
    </row>
    <row r="100" spans="14:23" x14ac:dyDescent="0.25">
      <c r="N100" s="11"/>
      <c r="O100" s="11"/>
      <c r="P100" s="68"/>
      <c r="Q100" s="11"/>
      <c r="R100" s="11"/>
      <c r="S100" s="68"/>
      <c r="T100" s="11"/>
      <c r="U100" s="11"/>
      <c r="W100" s="11"/>
    </row>
    <row r="101" spans="14:23" x14ac:dyDescent="0.25">
      <c r="N101" s="11"/>
      <c r="O101" s="11"/>
      <c r="P101" s="68"/>
      <c r="Q101" s="11"/>
      <c r="R101" s="11"/>
      <c r="S101" s="68"/>
      <c r="T101" s="11"/>
      <c r="U101" s="11"/>
      <c r="W101" s="11"/>
    </row>
    <row r="102" spans="14:23" x14ac:dyDescent="0.25">
      <c r="N102" s="11"/>
      <c r="O102" s="11"/>
      <c r="P102" s="68"/>
      <c r="Q102" s="11"/>
      <c r="R102" s="11"/>
      <c r="S102" s="68"/>
      <c r="T102" s="11"/>
      <c r="U102" s="11"/>
      <c r="W102" s="11"/>
    </row>
    <row r="103" spans="14:23" x14ac:dyDescent="0.25">
      <c r="N103" s="11"/>
      <c r="O103" s="11"/>
      <c r="P103" s="68"/>
      <c r="Q103" s="11"/>
      <c r="R103" s="11"/>
      <c r="S103" s="68"/>
      <c r="T103" s="11"/>
      <c r="U103" s="11"/>
      <c r="W103" s="11"/>
    </row>
    <row r="104" spans="14:23" x14ac:dyDescent="0.25">
      <c r="N104" s="11"/>
      <c r="O104" s="11"/>
      <c r="P104" s="68"/>
      <c r="Q104" s="11"/>
      <c r="R104" s="11"/>
      <c r="S104" s="68"/>
      <c r="T104" s="11"/>
      <c r="U104" s="11"/>
      <c r="W104" s="11"/>
    </row>
    <row r="105" spans="14:23" x14ac:dyDescent="0.25">
      <c r="N105" s="11"/>
      <c r="O105" s="11"/>
      <c r="P105" s="68"/>
      <c r="Q105" s="11"/>
      <c r="R105" s="11"/>
      <c r="S105" s="68"/>
      <c r="T105" s="11"/>
      <c r="U105" s="11"/>
      <c r="W105" s="11"/>
    </row>
    <row r="106" spans="14:23" x14ac:dyDescent="0.25">
      <c r="N106" s="11"/>
      <c r="O106" s="11"/>
      <c r="P106" s="68"/>
      <c r="Q106" s="11"/>
      <c r="R106" s="11"/>
      <c r="S106" s="68"/>
      <c r="T106" s="11"/>
      <c r="U106" s="11"/>
      <c r="W106" s="11"/>
    </row>
    <row r="107" spans="14:23" x14ac:dyDescent="0.25">
      <c r="N107" s="11"/>
      <c r="O107" s="11"/>
      <c r="P107" s="68"/>
      <c r="Q107" s="11"/>
      <c r="R107" s="11"/>
      <c r="S107" s="68"/>
      <c r="T107" s="11"/>
      <c r="U107" s="11"/>
      <c r="W107" s="11"/>
    </row>
    <row r="108" spans="14:23" x14ac:dyDescent="0.25">
      <c r="N108" s="11"/>
      <c r="O108" s="11"/>
      <c r="P108" s="68"/>
      <c r="Q108" s="11"/>
      <c r="R108" s="11"/>
      <c r="S108" s="68"/>
      <c r="T108" s="11"/>
      <c r="U108" s="11"/>
      <c r="W108" s="11"/>
    </row>
    <row r="109" spans="14:23" x14ac:dyDescent="0.25">
      <c r="N109" s="11"/>
      <c r="O109" s="11"/>
      <c r="P109" s="68"/>
      <c r="Q109" s="11"/>
      <c r="R109" s="11"/>
      <c r="S109" s="68"/>
      <c r="T109" s="11"/>
      <c r="U109" s="11"/>
      <c r="W109" s="11"/>
    </row>
    <row r="110" spans="14:23" x14ac:dyDescent="0.25">
      <c r="N110" s="11"/>
      <c r="O110" s="11"/>
      <c r="P110" s="68"/>
      <c r="Q110" s="11"/>
      <c r="R110" s="11"/>
      <c r="S110" s="68"/>
      <c r="T110" s="11"/>
      <c r="U110" s="11"/>
      <c r="W110" s="11"/>
    </row>
    <row r="111" spans="14:23" x14ac:dyDescent="0.25">
      <c r="N111" s="11"/>
      <c r="O111" s="11"/>
      <c r="P111" s="68"/>
      <c r="Q111" s="11"/>
      <c r="R111" s="11"/>
      <c r="S111" s="68"/>
      <c r="T111" s="11"/>
      <c r="U111" s="11"/>
      <c r="W111" s="11"/>
    </row>
    <row r="112" spans="14:23" x14ac:dyDescent="0.25">
      <c r="N112" s="11"/>
      <c r="O112" s="11"/>
      <c r="P112" s="68"/>
      <c r="Q112" s="11"/>
      <c r="R112" s="11"/>
      <c r="S112" s="68"/>
      <c r="T112" s="11"/>
      <c r="U112" s="11"/>
      <c r="W112" s="11"/>
    </row>
    <row r="113" spans="14:23" x14ac:dyDescent="0.25">
      <c r="N113" s="11"/>
      <c r="O113" s="11"/>
      <c r="P113" s="68"/>
      <c r="Q113" s="11"/>
      <c r="R113" s="11"/>
      <c r="S113" s="68"/>
      <c r="T113" s="11"/>
      <c r="U113" s="11"/>
      <c r="W113" s="11"/>
    </row>
    <row r="114" spans="14:23" x14ac:dyDescent="0.25">
      <c r="N114" s="11"/>
      <c r="O114" s="11"/>
      <c r="P114" s="68"/>
      <c r="Q114" s="11"/>
      <c r="R114" s="11"/>
      <c r="S114" s="68"/>
      <c r="T114" s="11"/>
      <c r="U114" s="11"/>
      <c r="W114" s="11"/>
    </row>
    <row r="115" spans="14:23" x14ac:dyDescent="0.25">
      <c r="N115" s="11"/>
      <c r="O115" s="11"/>
      <c r="P115" s="68"/>
      <c r="Q115" s="11"/>
      <c r="R115" s="11"/>
      <c r="S115" s="68"/>
      <c r="T115" s="11"/>
      <c r="U115" s="11"/>
      <c r="W115" s="11"/>
    </row>
    <row r="116" spans="14:23" x14ac:dyDescent="0.25">
      <c r="N116" s="11"/>
      <c r="O116" s="11"/>
      <c r="P116" s="68"/>
      <c r="Q116" s="11"/>
      <c r="R116" s="11"/>
      <c r="S116" s="68"/>
      <c r="T116" s="11"/>
      <c r="U116" s="11"/>
      <c r="W116" s="11"/>
    </row>
    <row r="117" spans="14:23" x14ac:dyDescent="0.25">
      <c r="N117" s="16"/>
      <c r="O117" s="11"/>
      <c r="P117" s="68"/>
      <c r="Q117" s="11"/>
      <c r="R117" s="11"/>
      <c r="S117" s="68"/>
      <c r="T117" s="11"/>
      <c r="U117" s="11"/>
      <c r="W117" s="11"/>
    </row>
    <row r="118" spans="14:23" x14ac:dyDescent="0.25">
      <c r="N118" s="17"/>
      <c r="O118" s="11"/>
      <c r="P118" s="68"/>
      <c r="Q118" s="11"/>
      <c r="R118" s="11"/>
      <c r="S118" s="68"/>
      <c r="T118" s="11"/>
      <c r="U118" s="11"/>
      <c r="W118" s="11"/>
    </row>
    <row r="119" spans="14:23" x14ac:dyDescent="0.25">
      <c r="N119" s="17"/>
      <c r="O119" s="11"/>
      <c r="P119" s="68"/>
      <c r="Q119" s="11"/>
      <c r="R119" s="11"/>
      <c r="S119" s="68"/>
      <c r="T119" s="11"/>
      <c r="U119" s="11"/>
      <c r="W119" s="11"/>
    </row>
    <row r="120" spans="14:23" x14ac:dyDescent="0.25">
      <c r="N120" s="17"/>
      <c r="O120" s="11"/>
      <c r="P120" s="68"/>
      <c r="Q120" s="11"/>
      <c r="R120" s="11"/>
      <c r="S120" s="68"/>
      <c r="T120" s="11"/>
      <c r="U120" s="11"/>
      <c r="W120" s="11"/>
    </row>
    <row r="121" spans="14:23" x14ac:dyDescent="0.25">
      <c r="N121" s="17"/>
      <c r="O121" s="11"/>
      <c r="P121" s="68"/>
      <c r="Q121" s="11"/>
      <c r="R121" s="11"/>
      <c r="S121" s="68"/>
      <c r="T121" s="11"/>
      <c r="U121" s="11"/>
      <c r="W121" s="11"/>
    </row>
    <row r="122" spans="14:23" x14ac:dyDescent="0.25">
      <c r="N122" s="17"/>
      <c r="O122" s="11"/>
      <c r="P122" s="68"/>
      <c r="Q122" s="11"/>
      <c r="R122" s="11"/>
      <c r="S122" s="68"/>
      <c r="T122" s="11"/>
      <c r="U122" s="11"/>
      <c r="W122" s="11"/>
    </row>
    <row r="123" spans="14:23" x14ac:dyDescent="0.25">
      <c r="N123" s="17"/>
      <c r="O123" s="11"/>
      <c r="P123" s="68"/>
      <c r="Q123" s="11"/>
      <c r="R123" s="11"/>
      <c r="S123" s="68"/>
      <c r="T123" s="11"/>
      <c r="U123" s="11"/>
      <c r="W123" s="11"/>
    </row>
    <row r="124" spans="14:23" x14ac:dyDescent="0.25">
      <c r="N124" s="17"/>
      <c r="O124" s="11"/>
      <c r="P124" s="68"/>
      <c r="Q124" s="11"/>
      <c r="R124" s="11"/>
      <c r="S124" s="68"/>
      <c r="T124" s="11"/>
      <c r="U124" s="11"/>
      <c r="W124" s="11"/>
    </row>
    <row r="125" spans="14:23" x14ac:dyDescent="0.25">
      <c r="N125" s="18"/>
      <c r="O125" s="11"/>
      <c r="P125" s="68"/>
      <c r="Q125" s="11"/>
      <c r="R125" s="11"/>
      <c r="S125" s="68"/>
      <c r="T125" s="11"/>
      <c r="U125" s="11"/>
      <c r="W125" s="11"/>
    </row>
    <row r="126" spans="14:23" x14ac:dyDescent="0.25">
      <c r="N126" s="18"/>
      <c r="O126" s="11"/>
      <c r="P126" s="68"/>
      <c r="Q126" s="11"/>
      <c r="R126" s="11"/>
      <c r="S126" s="68"/>
      <c r="T126" s="11"/>
      <c r="U126" s="11"/>
      <c r="W126" s="11"/>
    </row>
    <row r="127" spans="14:23" x14ac:dyDescent="0.25">
      <c r="N127" s="18"/>
      <c r="O127" s="11"/>
      <c r="P127" s="68"/>
      <c r="Q127" s="11"/>
      <c r="R127" s="11"/>
      <c r="S127" s="68"/>
      <c r="T127" s="11"/>
      <c r="U127" s="11"/>
      <c r="W127" s="11"/>
    </row>
    <row r="128" spans="14:23" x14ac:dyDescent="0.25">
      <c r="N128" s="18"/>
      <c r="O128" s="11"/>
      <c r="P128" s="68"/>
      <c r="Q128" s="11"/>
      <c r="R128" s="11"/>
      <c r="S128" s="68"/>
      <c r="T128" s="11"/>
      <c r="U128" s="11"/>
      <c r="W128" s="11"/>
    </row>
    <row r="129" spans="14:23" x14ac:dyDescent="0.25">
      <c r="N129" s="17"/>
      <c r="O129" s="11"/>
      <c r="P129" s="68"/>
      <c r="Q129" s="11"/>
      <c r="R129" s="11"/>
      <c r="S129" s="68"/>
      <c r="T129" s="11"/>
      <c r="U129" s="11"/>
      <c r="W129" s="11"/>
    </row>
    <row r="130" spans="14:23" x14ac:dyDescent="0.25">
      <c r="N130" s="17"/>
      <c r="O130" s="11"/>
      <c r="P130" s="68"/>
      <c r="Q130" s="11"/>
      <c r="R130" s="11"/>
      <c r="S130" s="68"/>
      <c r="T130" s="11"/>
      <c r="U130" s="11"/>
      <c r="W130" s="11"/>
    </row>
    <row r="131" spans="14:23" x14ac:dyDescent="0.25">
      <c r="Q131" s="11"/>
      <c r="R131" s="11"/>
      <c r="S131" s="68"/>
      <c r="T131" s="11"/>
      <c r="U131" s="11"/>
      <c r="W131" s="11"/>
    </row>
    <row r="132" spans="14:23" x14ac:dyDescent="0.25">
      <c r="Q132" s="11"/>
      <c r="R132" s="11"/>
      <c r="S132" s="68"/>
      <c r="T132" s="11"/>
      <c r="U132" s="11"/>
      <c r="W132" s="11"/>
    </row>
    <row r="133" spans="14:23" x14ac:dyDescent="0.25">
      <c r="Q133" s="11"/>
      <c r="R133" s="11"/>
      <c r="S133" s="68"/>
      <c r="T133" s="11"/>
      <c r="U133" s="11"/>
      <c r="W133" s="11"/>
    </row>
    <row r="134" spans="14:23" x14ac:dyDescent="0.25">
      <c r="Q134" s="11"/>
      <c r="R134" s="11"/>
      <c r="S134" s="68"/>
      <c r="T134" s="11"/>
      <c r="U134" s="11"/>
      <c r="W134" s="11"/>
    </row>
    <row r="135" spans="14:23" x14ac:dyDescent="0.25">
      <c r="Q135" s="11"/>
      <c r="R135" s="11"/>
      <c r="S135" s="68"/>
      <c r="T135" s="11"/>
      <c r="U135" s="11"/>
      <c r="W135" s="11"/>
    </row>
    <row r="136" spans="14:23" x14ac:dyDescent="0.25">
      <c r="Q136" s="11"/>
      <c r="R136" s="11"/>
      <c r="S136" s="68"/>
      <c r="T136" s="11"/>
      <c r="U136" s="11"/>
      <c r="W136" s="11"/>
    </row>
    <row r="137" spans="14:23" x14ac:dyDescent="0.25">
      <c r="Q137" s="11"/>
      <c r="R137" s="11"/>
      <c r="S137" s="68"/>
      <c r="T137" s="11"/>
      <c r="U137" s="11"/>
      <c r="W137" s="11"/>
    </row>
    <row r="138" spans="14:23" x14ac:dyDescent="0.25">
      <c r="Q138" s="11"/>
      <c r="R138" s="11"/>
      <c r="S138" s="68"/>
      <c r="T138" s="11"/>
      <c r="U138" s="11"/>
      <c r="W138" s="11"/>
    </row>
    <row r="139" spans="14:23" x14ac:dyDescent="0.25">
      <c r="Q139" s="11"/>
      <c r="R139" s="11"/>
      <c r="S139" s="68"/>
      <c r="T139" s="11"/>
      <c r="U139" s="11"/>
      <c r="W139" s="11"/>
    </row>
    <row r="140" spans="14:23" x14ac:dyDescent="0.25">
      <c r="Q140" s="11"/>
      <c r="R140" s="11"/>
      <c r="S140" s="68"/>
      <c r="T140" s="11"/>
      <c r="U140" s="11"/>
      <c r="W140" s="11"/>
    </row>
    <row r="141" spans="14:23" x14ac:dyDescent="0.25">
      <c r="Q141" s="11"/>
      <c r="R141" s="11"/>
      <c r="S141" s="68"/>
      <c r="T141" s="11"/>
      <c r="U141" s="11"/>
      <c r="W141" s="11"/>
    </row>
    <row r="142" spans="14:23" x14ac:dyDescent="0.25">
      <c r="Q142" s="11"/>
      <c r="R142" s="11"/>
      <c r="S142" s="68"/>
      <c r="T142" s="11"/>
      <c r="U142" s="11"/>
      <c r="W142" s="11"/>
    </row>
    <row r="143" spans="14:23" x14ac:dyDescent="0.25">
      <c r="Q143" s="11"/>
      <c r="R143" s="11"/>
      <c r="S143" s="68"/>
      <c r="T143" s="11"/>
      <c r="U143" s="11"/>
      <c r="W143" s="11"/>
    </row>
    <row r="144" spans="14:23" x14ac:dyDescent="0.25">
      <c r="Q144" s="11"/>
      <c r="R144" s="11"/>
      <c r="S144" s="68"/>
      <c r="T144" s="11"/>
      <c r="U144" s="11"/>
      <c r="W144" s="11"/>
    </row>
    <row r="145" spans="17:23" x14ac:dyDescent="0.25">
      <c r="Q145" s="11"/>
      <c r="R145" s="11"/>
      <c r="S145" s="68"/>
      <c r="T145" s="11"/>
      <c r="U145" s="11"/>
      <c r="W145" s="11"/>
    </row>
    <row r="146" spans="17:23" x14ac:dyDescent="0.25">
      <c r="Q146" s="11"/>
      <c r="R146" s="11"/>
      <c r="S146" s="68"/>
      <c r="T146" s="11"/>
      <c r="U146" s="11"/>
      <c r="W146" s="11"/>
    </row>
    <row r="147" spans="17:23" x14ac:dyDescent="0.25">
      <c r="Q147" s="11"/>
      <c r="R147" s="11"/>
      <c r="S147" s="68"/>
      <c r="T147" s="11"/>
      <c r="U147" s="11"/>
      <c r="W147" s="11"/>
    </row>
    <row r="148" spans="17:23" x14ac:dyDescent="0.25">
      <c r="Q148" s="11"/>
      <c r="R148" s="11"/>
      <c r="S148" s="68"/>
      <c r="T148" s="11"/>
      <c r="U148" s="11"/>
      <c r="W148" s="11"/>
    </row>
    <row r="149" spans="17:23" x14ac:dyDescent="0.25">
      <c r="Q149" s="11"/>
      <c r="R149" s="11"/>
      <c r="S149" s="68"/>
      <c r="T149" s="11"/>
      <c r="U149" s="11"/>
      <c r="W149" s="11"/>
    </row>
    <row r="150" spans="17:23" x14ac:dyDescent="0.25">
      <c r="Q150" s="11"/>
      <c r="R150" s="11"/>
      <c r="S150" s="68"/>
      <c r="T150" s="11"/>
      <c r="U150" s="11"/>
      <c r="W150" s="11"/>
    </row>
    <row r="151" spans="17:23" x14ac:dyDescent="0.25">
      <c r="Q151" s="11"/>
      <c r="R151" s="11"/>
      <c r="S151" s="68"/>
      <c r="T151" s="11"/>
      <c r="U151" s="11"/>
      <c r="W151" s="11"/>
    </row>
    <row r="152" spans="17:23" x14ac:dyDescent="0.25">
      <c r="Q152" s="11"/>
      <c r="R152" s="11"/>
      <c r="S152" s="68"/>
      <c r="T152" s="11"/>
      <c r="U152" s="11"/>
      <c r="W152" s="11"/>
    </row>
    <row r="153" spans="17:23" x14ac:dyDescent="0.25">
      <c r="Q153" s="11"/>
      <c r="R153" s="11"/>
      <c r="S153" s="68"/>
      <c r="T153" s="11"/>
      <c r="U153" s="11"/>
      <c r="W153" s="11"/>
    </row>
    <row r="154" spans="17:23" x14ac:dyDescent="0.25">
      <c r="Q154" s="11"/>
      <c r="R154" s="11"/>
      <c r="S154" s="68"/>
      <c r="T154" s="11"/>
      <c r="U154" s="11"/>
      <c r="W154" s="11"/>
    </row>
    <row r="155" spans="17:23" x14ac:dyDescent="0.25">
      <c r="Q155" s="11"/>
      <c r="R155" s="11"/>
      <c r="S155" s="68"/>
      <c r="T155" s="11"/>
      <c r="U155" s="11"/>
      <c r="W155" s="11"/>
    </row>
    <row r="156" spans="17:23" x14ac:dyDescent="0.25">
      <c r="Q156" s="11"/>
      <c r="R156" s="11"/>
      <c r="S156" s="68"/>
      <c r="T156" s="11"/>
      <c r="U156" s="11"/>
      <c r="W156" s="11"/>
    </row>
    <row r="157" spans="17:23" x14ac:dyDescent="0.25">
      <c r="Q157" s="11"/>
      <c r="R157" s="11"/>
      <c r="S157" s="68"/>
      <c r="T157" s="11"/>
      <c r="U157" s="11"/>
      <c r="W157" s="11"/>
    </row>
    <row r="158" spans="17:23" x14ac:dyDescent="0.25">
      <c r="Q158" s="11"/>
      <c r="R158" s="11"/>
      <c r="S158" s="68"/>
      <c r="T158" s="11"/>
      <c r="U158" s="11"/>
      <c r="W158" s="11"/>
    </row>
    <row r="159" spans="17:23" x14ac:dyDescent="0.25">
      <c r="Q159" s="11"/>
      <c r="R159" s="11"/>
      <c r="S159" s="68"/>
      <c r="T159" s="11"/>
      <c r="U159" s="11"/>
      <c r="W159" s="11"/>
    </row>
    <row r="160" spans="17:23" x14ac:dyDescent="0.25">
      <c r="Q160" s="11"/>
      <c r="R160" s="11"/>
      <c r="S160" s="68"/>
      <c r="T160" s="11"/>
      <c r="U160" s="11"/>
      <c r="W160" s="11"/>
    </row>
    <row r="161" spans="17:23" x14ac:dyDescent="0.25">
      <c r="Q161" s="11"/>
      <c r="R161" s="11"/>
      <c r="S161" s="68"/>
      <c r="T161" s="11"/>
      <c r="U161" s="11"/>
      <c r="W161" s="11"/>
    </row>
    <row r="162" spans="17:23" x14ac:dyDescent="0.25">
      <c r="Q162" s="11"/>
      <c r="R162" s="11"/>
      <c r="S162" s="68"/>
      <c r="T162" s="11"/>
      <c r="U162" s="11"/>
      <c r="W162" s="11"/>
    </row>
    <row r="163" spans="17:23" x14ac:dyDescent="0.25">
      <c r="Q163" s="11"/>
      <c r="R163" s="11"/>
      <c r="S163" s="68"/>
      <c r="T163" s="11"/>
      <c r="U163" s="11"/>
      <c r="W163" s="11"/>
    </row>
    <row r="164" spans="17:23" x14ac:dyDescent="0.25">
      <c r="Q164" s="11"/>
      <c r="R164" s="11"/>
      <c r="S164" s="68"/>
      <c r="T164" s="11"/>
      <c r="U164" s="11"/>
      <c r="W164" s="11"/>
    </row>
    <row r="165" spans="17:23" x14ac:dyDescent="0.25">
      <c r="Q165" s="11"/>
      <c r="R165" s="11"/>
      <c r="S165" s="68"/>
      <c r="T165" s="11"/>
      <c r="U165" s="11"/>
      <c r="W165" s="11"/>
    </row>
    <row r="166" spans="17:23" x14ac:dyDescent="0.25">
      <c r="Q166" s="11"/>
      <c r="R166" s="11"/>
      <c r="S166" s="68"/>
      <c r="T166" s="11"/>
      <c r="U166" s="11"/>
      <c r="W166" s="11"/>
    </row>
    <row r="167" spans="17:23" x14ac:dyDescent="0.25">
      <c r="Q167" s="11"/>
      <c r="R167" s="11"/>
      <c r="S167" s="68"/>
      <c r="T167" s="11"/>
      <c r="U167" s="11"/>
      <c r="W167" s="11"/>
    </row>
    <row r="168" spans="17:23" x14ac:dyDescent="0.25">
      <c r="Q168" s="11"/>
      <c r="R168" s="11"/>
      <c r="S168" s="68"/>
      <c r="T168" s="11"/>
      <c r="U168" s="11"/>
      <c r="W168" s="11"/>
    </row>
    <row r="169" spans="17:23" x14ac:dyDescent="0.25">
      <c r="Q169" s="11"/>
      <c r="R169" s="11"/>
      <c r="S169" s="68"/>
      <c r="T169" s="11"/>
      <c r="U169" s="11"/>
      <c r="W169" s="11"/>
    </row>
    <row r="170" spans="17:23" x14ac:dyDescent="0.25">
      <c r="Q170" s="11"/>
      <c r="R170" s="11"/>
      <c r="S170" s="68"/>
      <c r="T170" s="11"/>
      <c r="U170" s="11"/>
      <c r="W170" s="11"/>
    </row>
    <row r="171" spans="17:23" x14ac:dyDescent="0.25">
      <c r="Q171" s="11"/>
      <c r="R171" s="11"/>
      <c r="S171" s="68"/>
      <c r="T171" s="11"/>
      <c r="U171" s="11"/>
      <c r="W171" s="11"/>
    </row>
    <row r="172" spans="17:23" x14ac:dyDescent="0.25">
      <c r="Q172" s="11"/>
      <c r="R172" s="11"/>
      <c r="S172" s="68"/>
      <c r="T172" s="11"/>
      <c r="U172" s="11"/>
      <c r="W172" s="11"/>
    </row>
    <row r="173" spans="17:23" x14ac:dyDescent="0.25">
      <c r="Q173" s="11"/>
      <c r="R173" s="11"/>
      <c r="S173" s="68"/>
      <c r="T173" s="11"/>
      <c r="U173" s="11"/>
      <c r="W173" s="11"/>
    </row>
    <row r="174" spans="17:23" x14ac:dyDescent="0.25">
      <c r="Q174" s="11"/>
      <c r="R174" s="11"/>
      <c r="S174" s="68"/>
      <c r="T174" s="11"/>
      <c r="U174" s="11"/>
      <c r="W174" s="11"/>
    </row>
    <row r="175" spans="17:23" x14ac:dyDescent="0.25">
      <c r="Q175" s="11"/>
      <c r="R175" s="11"/>
      <c r="S175" s="68"/>
      <c r="T175" s="11"/>
      <c r="U175" s="11"/>
      <c r="W175" s="11"/>
    </row>
    <row r="176" spans="17:23" x14ac:dyDescent="0.25">
      <c r="Q176" s="11"/>
      <c r="R176" s="11"/>
      <c r="S176" s="68"/>
      <c r="T176" s="11"/>
      <c r="U176" s="11"/>
      <c r="W176" s="11"/>
    </row>
    <row r="177" spans="17:23" x14ac:dyDescent="0.25">
      <c r="Q177" s="11"/>
      <c r="R177" s="11"/>
      <c r="S177" s="68"/>
      <c r="T177" s="11"/>
      <c r="U177" s="11"/>
      <c r="W177" s="11"/>
    </row>
    <row r="178" spans="17:23" x14ac:dyDescent="0.25">
      <c r="Q178" s="11"/>
      <c r="R178" s="11"/>
      <c r="S178" s="68"/>
      <c r="T178" s="11"/>
      <c r="U178" s="11"/>
      <c r="W178" s="11"/>
    </row>
    <row r="179" spans="17:23" x14ac:dyDescent="0.25">
      <c r="Q179" s="11"/>
      <c r="R179" s="11"/>
      <c r="S179" s="68"/>
      <c r="T179" s="11"/>
      <c r="U179" s="11"/>
      <c r="W179" s="11"/>
    </row>
    <row r="180" spans="17:23" x14ac:dyDescent="0.25">
      <c r="Q180" s="11"/>
      <c r="R180" s="11"/>
      <c r="S180" s="68"/>
      <c r="T180" s="11"/>
      <c r="U180" s="11"/>
      <c r="W180" s="11"/>
    </row>
    <row r="181" spans="17:23" x14ac:dyDescent="0.25">
      <c r="Q181" s="11"/>
      <c r="R181" s="11"/>
      <c r="S181" s="68"/>
      <c r="T181" s="11"/>
      <c r="U181" s="11"/>
      <c r="W181" s="11"/>
    </row>
    <row r="182" spans="17:23" x14ac:dyDescent="0.25">
      <c r="Q182" s="11"/>
      <c r="R182" s="11"/>
      <c r="S182" s="68"/>
      <c r="T182" s="11"/>
      <c r="U182" s="11"/>
      <c r="W182" s="11"/>
    </row>
    <row r="183" spans="17:23" x14ac:dyDescent="0.25">
      <c r="Q183" s="11"/>
      <c r="R183" s="11"/>
      <c r="S183" s="68"/>
      <c r="T183" s="11"/>
      <c r="U183" s="11"/>
      <c r="W183" s="11"/>
    </row>
    <row r="184" spans="17:23" x14ac:dyDescent="0.25">
      <c r="Q184" s="11"/>
      <c r="R184" s="11"/>
      <c r="S184" s="68"/>
      <c r="T184" s="11"/>
      <c r="U184" s="11"/>
      <c r="W184" s="11"/>
    </row>
    <row r="185" spans="17:23" x14ac:dyDescent="0.25">
      <c r="Q185" s="11"/>
      <c r="R185" s="11"/>
      <c r="S185" s="68"/>
      <c r="T185" s="11"/>
      <c r="U185" s="11"/>
      <c r="W185" s="11"/>
    </row>
    <row r="186" spans="17:23" x14ac:dyDescent="0.25">
      <c r="Q186" s="11"/>
      <c r="R186" s="11"/>
      <c r="S186" s="68"/>
      <c r="T186" s="11"/>
      <c r="U186" s="11"/>
      <c r="W186" s="11"/>
    </row>
    <row r="187" spans="17:23" x14ac:dyDescent="0.25">
      <c r="Q187" s="11"/>
      <c r="R187" s="11"/>
      <c r="S187" s="68"/>
      <c r="T187" s="11"/>
      <c r="U187" s="11"/>
      <c r="W187" s="11"/>
    </row>
    <row r="188" spans="17:23" x14ac:dyDescent="0.25">
      <c r="Q188" s="11"/>
      <c r="R188" s="11"/>
      <c r="S188" s="68"/>
      <c r="T188" s="11"/>
      <c r="U188" s="11"/>
      <c r="W188" s="11"/>
    </row>
    <row r="189" spans="17:23" x14ac:dyDescent="0.25">
      <c r="Q189" s="11"/>
      <c r="R189" s="11"/>
      <c r="S189" s="68"/>
      <c r="T189" s="11"/>
      <c r="U189" s="11"/>
      <c r="W189" s="11"/>
    </row>
    <row r="190" spans="17:23" x14ac:dyDescent="0.25">
      <c r="Q190" s="11"/>
      <c r="R190" s="11"/>
      <c r="S190" s="68"/>
      <c r="T190" s="11"/>
      <c r="U190" s="11"/>
      <c r="W190" s="11"/>
    </row>
    <row r="191" spans="17:23" x14ac:dyDescent="0.25">
      <c r="Q191" s="11"/>
      <c r="R191" s="11"/>
      <c r="S191" s="68"/>
      <c r="T191" s="11"/>
      <c r="U191" s="11"/>
      <c r="W191" s="11"/>
    </row>
    <row r="192" spans="17:23" x14ac:dyDescent="0.25">
      <c r="Q192" s="11"/>
      <c r="R192" s="11"/>
      <c r="S192" s="68"/>
      <c r="T192" s="11"/>
      <c r="U192" s="11"/>
      <c r="W192" s="11"/>
    </row>
    <row r="193" spans="17:23" x14ac:dyDescent="0.25">
      <c r="Q193" s="11"/>
      <c r="R193" s="11"/>
      <c r="S193" s="68"/>
      <c r="T193" s="11"/>
      <c r="U193" s="11"/>
      <c r="W193" s="11"/>
    </row>
    <row r="194" spans="17:23" x14ac:dyDescent="0.25">
      <c r="Q194" s="11"/>
      <c r="R194" s="11"/>
      <c r="S194" s="68"/>
      <c r="T194" s="11"/>
      <c r="U194" s="11"/>
      <c r="W194" s="11"/>
    </row>
    <row r="195" spans="17:23" x14ac:dyDescent="0.25">
      <c r="Q195" s="11"/>
      <c r="R195" s="11"/>
      <c r="S195" s="68"/>
      <c r="T195" s="11"/>
      <c r="U195" s="11"/>
      <c r="W195" s="11"/>
    </row>
    <row r="196" spans="17:23" x14ac:dyDescent="0.25">
      <c r="Q196" s="11"/>
      <c r="R196" s="11"/>
      <c r="S196" s="68"/>
      <c r="T196" s="11"/>
      <c r="U196" s="11"/>
      <c r="W196" s="11"/>
    </row>
    <row r="197" spans="17:23" x14ac:dyDescent="0.25">
      <c r="Q197" s="11"/>
      <c r="R197" s="11"/>
      <c r="S197" s="68"/>
      <c r="T197" s="11"/>
      <c r="U197" s="11"/>
      <c r="W197" s="11"/>
    </row>
    <row r="198" spans="17:23" x14ac:dyDescent="0.25">
      <c r="Q198" s="11"/>
      <c r="R198" s="11"/>
      <c r="S198" s="68"/>
      <c r="T198" s="11"/>
      <c r="U198" s="11"/>
      <c r="W198" s="11"/>
    </row>
    <row r="199" spans="17:23" x14ac:dyDescent="0.25">
      <c r="Q199" s="11"/>
      <c r="R199" s="11"/>
      <c r="S199" s="68"/>
      <c r="T199" s="11"/>
      <c r="U199" s="11"/>
      <c r="W199" s="11"/>
    </row>
    <row r="200" spans="17:23" x14ac:dyDescent="0.25">
      <c r="Q200" s="11"/>
      <c r="R200" s="11"/>
      <c r="S200" s="68"/>
      <c r="T200" s="11"/>
      <c r="U200" s="11"/>
      <c r="W200" s="11"/>
    </row>
    <row r="201" spans="17:23" x14ac:dyDescent="0.25">
      <c r="Q201" s="11"/>
      <c r="R201" s="11"/>
      <c r="S201" s="68"/>
      <c r="T201" s="11"/>
      <c r="U201" s="11"/>
      <c r="W201" s="11"/>
    </row>
    <row r="202" spans="17:23" x14ac:dyDescent="0.25">
      <c r="Q202" s="11"/>
      <c r="R202" s="11"/>
      <c r="S202" s="68"/>
      <c r="T202" s="11"/>
      <c r="U202" s="11"/>
      <c r="W202" s="11"/>
    </row>
    <row r="203" spans="17:23" x14ac:dyDescent="0.25">
      <c r="Q203" s="11"/>
      <c r="R203" s="11"/>
      <c r="S203" s="68"/>
      <c r="T203" s="11"/>
      <c r="U203" s="11"/>
      <c r="W203" s="11"/>
    </row>
    <row r="204" spans="17:23" x14ac:dyDescent="0.25">
      <c r="Q204" s="11"/>
      <c r="R204" s="11"/>
      <c r="S204" s="68"/>
      <c r="T204" s="11"/>
      <c r="U204" s="11"/>
      <c r="W204" s="11"/>
    </row>
    <row r="205" spans="17:23" x14ac:dyDescent="0.25">
      <c r="Q205" s="11"/>
      <c r="R205" s="11"/>
      <c r="S205" s="68"/>
      <c r="T205" s="11"/>
      <c r="U205" s="11"/>
      <c r="W205" s="11"/>
    </row>
    <row r="206" spans="17:23" x14ac:dyDescent="0.25">
      <c r="Q206" s="11"/>
      <c r="R206" s="11"/>
      <c r="S206" s="68"/>
      <c r="T206" s="11"/>
      <c r="U206" s="11"/>
      <c r="W206" s="11"/>
    </row>
    <row r="207" spans="17:23" x14ac:dyDescent="0.25">
      <c r="Q207" s="11"/>
      <c r="R207" s="11"/>
      <c r="S207" s="68"/>
      <c r="T207" s="11"/>
      <c r="U207" s="11"/>
      <c r="W207" s="11"/>
    </row>
    <row r="208" spans="17:23" x14ac:dyDescent="0.25">
      <c r="Q208" s="11"/>
      <c r="R208" s="11"/>
      <c r="S208" s="68"/>
      <c r="T208" s="11"/>
      <c r="U208" s="11"/>
      <c r="W208" s="11"/>
    </row>
    <row r="209" spans="17:23" x14ac:dyDescent="0.25">
      <c r="Q209" s="11"/>
      <c r="R209" s="11"/>
      <c r="S209" s="68"/>
      <c r="T209" s="11"/>
      <c r="U209" s="11"/>
      <c r="W209" s="11"/>
    </row>
    <row r="210" spans="17:23" x14ac:dyDescent="0.25">
      <c r="Q210" s="11"/>
      <c r="R210" s="11"/>
      <c r="S210" s="68"/>
      <c r="T210" s="11"/>
      <c r="U210" s="11"/>
      <c r="W210" s="11"/>
    </row>
    <row r="211" spans="17:23" x14ac:dyDescent="0.25">
      <c r="Q211" s="11"/>
      <c r="R211" s="11"/>
      <c r="S211" s="68"/>
      <c r="T211" s="11"/>
      <c r="U211" s="11"/>
      <c r="W211" s="11"/>
    </row>
    <row r="212" spans="17:23" x14ac:dyDescent="0.25">
      <c r="Q212" s="11"/>
      <c r="R212" s="11"/>
      <c r="S212" s="68"/>
      <c r="T212" s="11"/>
      <c r="U212" s="11"/>
      <c r="W212" s="11"/>
    </row>
    <row r="213" spans="17:23" x14ac:dyDescent="0.25">
      <c r="Q213" s="11"/>
      <c r="R213" s="11"/>
      <c r="S213" s="68"/>
      <c r="T213" s="11"/>
      <c r="U213" s="11"/>
      <c r="W213" s="11"/>
    </row>
    <row r="214" spans="17:23" x14ac:dyDescent="0.25">
      <c r="Q214" s="11"/>
      <c r="R214" s="11"/>
      <c r="S214" s="68"/>
      <c r="T214" s="11"/>
      <c r="U214" s="11"/>
      <c r="W214" s="11"/>
    </row>
    <row r="215" spans="17:23" x14ac:dyDescent="0.25">
      <c r="Q215" s="11"/>
      <c r="R215" s="11"/>
      <c r="S215" s="68"/>
      <c r="T215" s="11"/>
      <c r="U215" s="11"/>
      <c r="W215" s="11"/>
    </row>
    <row r="216" spans="17:23" x14ac:dyDescent="0.25">
      <c r="Q216" s="11"/>
      <c r="R216" s="11"/>
      <c r="S216" s="68"/>
      <c r="T216" s="11"/>
      <c r="U216" s="11"/>
      <c r="W216" s="11"/>
    </row>
    <row r="217" spans="17:23" x14ac:dyDescent="0.25">
      <c r="Q217" s="11"/>
      <c r="R217" s="11"/>
      <c r="S217" s="68"/>
      <c r="T217" s="11"/>
      <c r="U217" s="11"/>
      <c r="W217" s="11"/>
    </row>
    <row r="218" spans="17:23" x14ac:dyDescent="0.25">
      <c r="Q218" s="11"/>
      <c r="R218" s="11"/>
      <c r="S218" s="68"/>
      <c r="T218" s="11"/>
      <c r="U218" s="11"/>
      <c r="W218" s="11"/>
    </row>
    <row r="219" spans="17:23" x14ac:dyDescent="0.25">
      <c r="Q219" s="11"/>
      <c r="R219" s="11"/>
      <c r="S219" s="68"/>
      <c r="T219" s="11"/>
      <c r="U219" s="11"/>
      <c r="W219" s="11"/>
    </row>
    <row r="220" spans="17:23" x14ac:dyDescent="0.25">
      <c r="Q220" s="11"/>
      <c r="R220" s="11"/>
      <c r="S220" s="68"/>
      <c r="T220" s="11"/>
      <c r="U220" s="11"/>
      <c r="W220" s="11"/>
    </row>
    <row r="221" spans="17:23" x14ac:dyDescent="0.25">
      <c r="Q221" s="11"/>
      <c r="R221" s="11"/>
      <c r="S221" s="68"/>
      <c r="T221" s="11"/>
      <c r="U221" s="11"/>
      <c r="W221" s="11"/>
    </row>
    <row r="222" spans="17:23" x14ac:dyDescent="0.25">
      <c r="Q222" s="11"/>
      <c r="R222" s="11"/>
      <c r="S222" s="68"/>
      <c r="T222" s="11"/>
      <c r="U222" s="11"/>
      <c r="W222" s="11"/>
    </row>
    <row r="223" spans="17:23" x14ac:dyDescent="0.25">
      <c r="Q223" s="11"/>
      <c r="R223" s="11"/>
      <c r="S223" s="68"/>
      <c r="T223" s="11"/>
      <c r="U223" s="11"/>
      <c r="W223" s="11"/>
    </row>
    <row r="224" spans="17:23" x14ac:dyDescent="0.25">
      <c r="Q224" s="11"/>
      <c r="R224" s="11"/>
      <c r="S224" s="68"/>
      <c r="T224" s="11"/>
      <c r="U224" s="11"/>
      <c r="W224" s="11"/>
    </row>
    <row r="225" spans="17:23" x14ac:dyDescent="0.25">
      <c r="Q225" s="11"/>
      <c r="R225" s="11"/>
      <c r="S225" s="68"/>
      <c r="T225" s="11"/>
      <c r="U225" s="11"/>
      <c r="W225" s="11"/>
    </row>
    <row r="226" spans="17:23" x14ac:dyDescent="0.25">
      <c r="Q226" s="11"/>
      <c r="R226" s="11"/>
      <c r="S226" s="68"/>
      <c r="T226" s="11"/>
      <c r="U226" s="11"/>
      <c r="W226" s="11"/>
    </row>
    <row r="227" spans="17:23" x14ac:dyDescent="0.25">
      <c r="Q227" s="11"/>
      <c r="R227" s="11"/>
      <c r="S227" s="68"/>
      <c r="T227" s="11"/>
      <c r="U227" s="11"/>
      <c r="W227" s="11"/>
    </row>
    <row r="228" spans="17:23" x14ac:dyDescent="0.25">
      <c r="Q228" s="11"/>
      <c r="R228" s="11"/>
      <c r="S228" s="68"/>
      <c r="T228" s="11"/>
      <c r="U228" s="11"/>
      <c r="W228" s="11"/>
    </row>
    <row r="229" spans="17:23" x14ac:dyDescent="0.25">
      <c r="Q229" s="11"/>
      <c r="R229" s="11"/>
      <c r="S229" s="68"/>
      <c r="T229" s="11"/>
      <c r="U229" s="11"/>
      <c r="W229" s="11"/>
    </row>
    <row r="230" spans="17:23" x14ac:dyDescent="0.25">
      <c r="Q230" s="11"/>
      <c r="R230" s="11"/>
      <c r="S230" s="68"/>
      <c r="T230" s="11"/>
      <c r="U230" s="11"/>
      <c r="W230" s="11"/>
    </row>
    <row r="231" spans="17:23" x14ac:dyDescent="0.25">
      <c r="Q231" s="11"/>
      <c r="R231" s="11"/>
      <c r="S231" s="68"/>
      <c r="T231" s="11"/>
      <c r="U231" s="11"/>
      <c r="W231" s="11"/>
    </row>
    <row r="232" spans="17:23" x14ac:dyDescent="0.25">
      <c r="Q232" s="11"/>
      <c r="R232" s="11"/>
      <c r="S232" s="68"/>
      <c r="T232" s="11"/>
      <c r="U232" s="11"/>
      <c r="W232" s="11"/>
    </row>
    <row r="233" spans="17:23" x14ac:dyDescent="0.25">
      <c r="Q233" s="11"/>
      <c r="R233" s="11"/>
      <c r="S233" s="68"/>
      <c r="T233" s="11"/>
      <c r="U233" s="11"/>
      <c r="W233" s="11"/>
    </row>
    <row r="234" spans="17:23" x14ac:dyDescent="0.25">
      <c r="Q234" s="11"/>
      <c r="R234" s="11"/>
      <c r="S234" s="68"/>
      <c r="T234" s="11"/>
      <c r="U234" s="11"/>
      <c r="W234" s="11"/>
    </row>
    <row r="235" spans="17:23" x14ac:dyDescent="0.25">
      <c r="Q235" s="11"/>
      <c r="R235" s="11"/>
      <c r="S235" s="68"/>
      <c r="T235" s="11"/>
      <c r="U235" s="11"/>
      <c r="W235" s="11"/>
    </row>
    <row r="236" spans="17:23" x14ac:dyDescent="0.25">
      <c r="Q236" s="11"/>
      <c r="R236" s="11"/>
      <c r="S236" s="68"/>
      <c r="T236" s="11"/>
      <c r="U236" s="11"/>
      <c r="W236" s="11"/>
    </row>
    <row r="237" spans="17:23" x14ac:dyDescent="0.25">
      <c r="Q237" s="11"/>
      <c r="R237" s="11"/>
      <c r="S237" s="68"/>
      <c r="T237" s="11"/>
      <c r="U237" s="11"/>
      <c r="W237" s="11"/>
    </row>
    <row r="238" spans="17:23" x14ac:dyDescent="0.25">
      <c r="Q238" s="11"/>
      <c r="R238" s="11"/>
      <c r="S238" s="68"/>
      <c r="T238" s="11"/>
      <c r="U238" s="11"/>
      <c r="W238" s="11"/>
    </row>
    <row r="239" spans="17:23" x14ac:dyDescent="0.25">
      <c r="Q239" s="11"/>
      <c r="R239" s="11"/>
      <c r="S239" s="68"/>
      <c r="T239" s="11"/>
      <c r="U239" s="11"/>
      <c r="W239" s="11"/>
    </row>
    <row r="240" spans="17:23" x14ac:dyDescent="0.25">
      <c r="Q240" s="11"/>
      <c r="R240" s="11"/>
      <c r="S240" s="68"/>
      <c r="T240" s="11"/>
      <c r="U240" s="11"/>
      <c r="W240" s="11"/>
    </row>
    <row r="241" spans="17:23" x14ac:dyDescent="0.25">
      <c r="Q241" s="11"/>
      <c r="R241" s="11"/>
      <c r="S241" s="68"/>
      <c r="T241" s="11"/>
      <c r="U241" s="11"/>
      <c r="W241" s="11"/>
    </row>
    <row r="242" spans="17:23" x14ac:dyDescent="0.25">
      <c r="Q242" s="11"/>
      <c r="R242" s="11"/>
      <c r="S242" s="68"/>
      <c r="T242" s="11"/>
      <c r="U242" s="11"/>
      <c r="W242" s="11"/>
    </row>
    <row r="243" spans="17:23" x14ac:dyDescent="0.25">
      <c r="Q243" s="11"/>
      <c r="R243" s="11"/>
      <c r="S243" s="68"/>
      <c r="T243" s="11"/>
      <c r="U243" s="11"/>
      <c r="W243" s="11"/>
    </row>
    <row r="244" spans="17:23" x14ac:dyDescent="0.25">
      <c r="Q244" s="11"/>
      <c r="R244" s="11"/>
      <c r="S244" s="68"/>
      <c r="T244" s="11"/>
      <c r="U244" s="11"/>
      <c r="W244" s="11"/>
    </row>
    <row r="245" spans="17:23" x14ac:dyDescent="0.25">
      <c r="Q245" s="11"/>
      <c r="R245" s="11"/>
      <c r="S245" s="68"/>
      <c r="T245" s="11"/>
      <c r="U245" s="11"/>
      <c r="W245" s="11"/>
    </row>
    <row r="246" spans="17:23" x14ac:dyDescent="0.25">
      <c r="Q246" s="11"/>
      <c r="R246" s="11"/>
      <c r="S246" s="68"/>
      <c r="T246" s="11"/>
      <c r="U246" s="11"/>
      <c r="W246" s="11"/>
    </row>
    <row r="247" spans="17:23" x14ac:dyDescent="0.25">
      <c r="Q247" s="11"/>
      <c r="R247" s="11"/>
      <c r="S247" s="68"/>
      <c r="T247" s="11"/>
      <c r="U247" s="11"/>
      <c r="W247" s="11"/>
    </row>
    <row r="248" spans="17:23" x14ac:dyDescent="0.25">
      <c r="Q248" s="11"/>
      <c r="R248" s="11"/>
      <c r="S248" s="68"/>
      <c r="T248" s="11"/>
      <c r="U248" s="11"/>
      <c r="W248" s="11"/>
    </row>
    <row r="249" spans="17:23" x14ac:dyDescent="0.25">
      <c r="Q249" s="11"/>
      <c r="R249" s="11"/>
      <c r="S249" s="68"/>
      <c r="T249" s="11"/>
      <c r="U249" s="11"/>
      <c r="W249" s="11"/>
    </row>
    <row r="250" spans="17:23" x14ac:dyDescent="0.25">
      <c r="Q250" s="11"/>
      <c r="R250" s="11"/>
      <c r="S250" s="68"/>
      <c r="T250" s="11"/>
      <c r="U250" s="11"/>
      <c r="W250" s="11"/>
    </row>
    <row r="251" spans="17:23" x14ac:dyDescent="0.25">
      <c r="Q251" s="11"/>
      <c r="R251" s="11"/>
      <c r="S251" s="68"/>
      <c r="T251" s="11"/>
      <c r="U251" s="11"/>
      <c r="W251" s="11"/>
    </row>
    <row r="252" spans="17:23" x14ac:dyDescent="0.25">
      <c r="Q252" s="11"/>
      <c r="R252" s="11"/>
      <c r="S252" s="68"/>
      <c r="T252" s="11"/>
      <c r="U252" s="11"/>
      <c r="W252" s="11"/>
    </row>
    <row r="253" spans="17:23" x14ac:dyDescent="0.25">
      <c r="Q253" s="11"/>
      <c r="R253" s="11"/>
      <c r="S253" s="68"/>
      <c r="T253" s="11"/>
      <c r="U253" s="11"/>
      <c r="W253" s="11"/>
    </row>
    <row r="254" spans="17:23" x14ac:dyDescent="0.25">
      <c r="Q254" s="11"/>
      <c r="R254" s="11"/>
      <c r="S254" s="68"/>
      <c r="T254" s="11"/>
      <c r="U254" s="11"/>
      <c r="W254" s="11"/>
    </row>
    <row r="255" spans="17:23" x14ac:dyDescent="0.25">
      <c r="Q255" s="11"/>
      <c r="R255" s="11"/>
      <c r="S255" s="68"/>
      <c r="T255" s="11"/>
      <c r="U255" s="11"/>
      <c r="W255" s="11"/>
    </row>
    <row r="256" spans="17:23" x14ac:dyDescent="0.25">
      <c r="Q256" s="11"/>
      <c r="R256" s="11"/>
      <c r="S256" s="68"/>
      <c r="T256" s="11"/>
      <c r="U256" s="11"/>
      <c r="W256" s="11"/>
    </row>
    <row r="257" spans="17:23" x14ac:dyDescent="0.25">
      <c r="Q257" s="11"/>
      <c r="R257" s="11"/>
      <c r="S257" s="68"/>
      <c r="T257" s="11"/>
      <c r="U257" s="11"/>
      <c r="W257" s="11"/>
    </row>
    <row r="258" spans="17:23" x14ac:dyDescent="0.25">
      <c r="Q258" s="11"/>
      <c r="R258" s="11"/>
      <c r="S258" s="68"/>
      <c r="T258" s="11"/>
      <c r="U258" s="11"/>
      <c r="W258" s="11"/>
    </row>
    <row r="259" spans="17:23" x14ac:dyDescent="0.25">
      <c r="Q259" s="11"/>
      <c r="R259" s="11"/>
      <c r="S259" s="68"/>
      <c r="T259" s="11"/>
      <c r="U259" s="11"/>
      <c r="W259" s="11"/>
    </row>
    <row r="260" spans="17:23" x14ac:dyDescent="0.25">
      <c r="Q260" s="11"/>
      <c r="R260" s="11"/>
      <c r="S260" s="68"/>
      <c r="T260" s="11"/>
      <c r="U260" s="11"/>
      <c r="W260" s="11"/>
    </row>
    <row r="261" spans="17:23" x14ac:dyDescent="0.25">
      <c r="Q261" s="11"/>
      <c r="R261" s="11"/>
      <c r="S261" s="68"/>
      <c r="T261" s="11"/>
      <c r="U261" s="11"/>
      <c r="W261" s="11"/>
    </row>
    <row r="262" spans="17:23" x14ac:dyDescent="0.25">
      <c r="Q262" s="11"/>
      <c r="R262" s="11"/>
      <c r="S262" s="68"/>
      <c r="T262" s="11"/>
      <c r="U262" s="11"/>
      <c r="W262" s="11"/>
    </row>
    <row r="263" spans="17:23" x14ac:dyDescent="0.25">
      <c r="Q263" s="11"/>
      <c r="R263" s="11"/>
      <c r="S263" s="68"/>
      <c r="T263" s="11"/>
      <c r="U263" s="11"/>
      <c r="W263" s="11"/>
    </row>
    <row r="264" spans="17:23" x14ac:dyDescent="0.25">
      <c r="Q264" s="11"/>
      <c r="R264" s="11"/>
      <c r="S264" s="68"/>
      <c r="T264" s="11"/>
      <c r="U264" s="11"/>
      <c r="W264" s="11"/>
    </row>
    <row r="265" spans="17:23" x14ac:dyDescent="0.25">
      <c r="Q265" s="11"/>
      <c r="R265" s="11"/>
      <c r="S265" s="68"/>
      <c r="T265" s="11"/>
      <c r="U265" s="11"/>
      <c r="W265" s="11"/>
    </row>
    <row r="266" spans="17:23" x14ac:dyDescent="0.25">
      <c r="Q266" s="11"/>
      <c r="R266" s="11"/>
      <c r="S266" s="68"/>
      <c r="T266" s="11"/>
      <c r="U266" s="11"/>
      <c r="W266" s="11"/>
    </row>
    <row r="267" spans="17:23" x14ac:dyDescent="0.25">
      <c r="Q267" s="11"/>
      <c r="R267" s="11"/>
      <c r="S267" s="68"/>
      <c r="T267" s="11"/>
      <c r="U267" s="11"/>
      <c r="W267" s="11"/>
    </row>
    <row r="268" spans="17:23" x14ac:dyDescent="0.25">
      <c r="Q268" s="11"/>
      <c r="R268" s="11"/>
      <c r="S268" s="68"/>
      <c r="T268" s="11"/>
      <c r="U268" s="11"/>
      <c r="W268" s="11"/>
    </row>
    <row r="269" spans="17:23" x14ac:dyDescent="0.25">
      <c r="Q269" s="11"/>
      <c r="R269" s="11"/>
      <c r="S269" s="68"/>
      <c r="T269" s="11"/>
      <c r="U269" s="11"/>
      <c r="W269" s="11"/>
    </row>
    <row r="270" spans="17:23" x14ac:dyDescent="0.25">
      <c r="Q270" s="11"/>
      <c r="R270" s="11"/>
      <c r="S270" s="68"/>
      <c r="T270" s="11"/>
      <c r="U270" s="11"/>
      <c r="W270" s="11"/>
    </row>
    <row r="271" spans="17:23" x14ac:dyDescent="0.25">
      <c r="Q271" s="11"/>
      <c r="R271" s="11"/>
      <c r="S271" s="68"/>
      <c r="T271" s="11"/>
      <c r="U271" s="11"/>
      <c r="W271" s="11"/>
    </row>
    <row r="272" spans="17:23" x14ac:dyDescent="0.25">
      <c r="Q272" s="11"/>
      <c r="R272" s="11"/>
      <c r="S272" s="68"/>
      <c r="T272" s="11"/>
      <c r="U272" s="11"/>
      <c r="W272" s="11"/>
    </row>
    <row r="273" spans="17:23" x14ac:dyDescent="0.25">
      <c r="Q273" s="11"/>
      <c r="R273" s="11"/>
      <c r="S273" s="68"/>
      <c r="T273" s="11"/>
      <c r="U273" s="11"/>
      <c r="W273" s="11"/>
    </row>
    <row r="274" spans="17:23" x14ac:dyDescent="0.25">
      <c r="Q274" s="11"/>
      <c r="R274" s="11"/>
      <c r="S274" s="68"/>
      <c r="T274" s="11"/>
      <c r="U274" s="11"/>
      <c r="W274" s="11"/>
    </row>
    <row r="275" spans="17:23" x14ac:dyDescent="0.25">
      <c r="Q275" s="11"/>
      <c r="R275" s="11"/>
      <c r="S275" s="68"/>
      <c r="T275" s="11"/>
      <c r="U275" s="11"/>
      <c r="W275" s="11"/>
    </row>
    <row r="276" spans="17:23" x14ac:dyDescent="0.25">
      <c r="Q276" s="11"/>
      <c r="R276" s="11"/>
      <c r="S276" s="68"/>
      <c r="T276" s="11"/>
      <c r="U276" s="11"/>
      <c r="W276" s="11"/>
    </row>
    <row r="277" spans="17:23" x14ac:dyDescent="0.25">
      <c r="Q277" s="11"/>
      <c r="R277" s="11"/>
      <c r="S277" s="68"/>
      <c r="T277" s="11"/>
      <c r="U277" s="11"/>
      <c r="W277" s="11"/>
    </row>
    <row r="278" spans="17:23" x14ac:dyDescent="0.25">
      <c r="Q278" s="11"/>
      <c r="R278" s="11"/>
      <c r="S278" s="68"/>
      <c r="T278" s="11"/>
      <c r="U278" s="11"/>
      <c r="W278" s="11"/>
    </row>
    <row r="279" spans="17:23" x14ac:dyDescent="0.25">
      <c r="Q279" s="11"/>
      <c r="R279" s="11"/>
      <c r="S279" s="68"/>
      <c r="T279" s="11"/>
      <c r="U279" s="11"/>
      <c r="W279" s="11"/>
    </row>
    <row r="280" spans="17:23" x14ac:dyDescent="0.25">
      <c r="Q280" s="11"/>
      <c r="R280" s="11"/>
      <c r="S280" s="68"/>
      <c r="T280" s="11"/>
      <c r="U280" s="11"/>
      <c r="W280" s="11"/>
    </row>
    <row r="281" spans="17:23" x14ac:dyDescent="0.25">
      <c r="Q281" s="11"/>
      <c r="R281" s="11"/>
      <c r="S281" s="68"/>
      <c r="T281" s="11"/>
      <c r="U281" s="11"/>
      <c r="W281" s="11"/>
    </row>
    <row r="282" spans="17:23" x14ac:dyDescent="0.25">
      <c r="Q282" s="11"/>
      <c r="R282" s="11"/>
      <c r="S282" s="68"/>
      <c r="T282" s="11"/>
      <c r="U282" s="11"/>
      <c r="W282" s="11"/>
    </row>
    <row r="283" spans="17:23" x14ac:dyDescent="0.25">
      <c r="Q283" s="11"/>
      <c r="R283" s="11"/>
      <c r="S283" s="68"/>
      <c r="T283" s="11"/>
      <c r="U283" s="11"/>
      <c r="W283" s="11"/>
    </row>
    <row r="284" spans="17:23" x14ac:dyDescent="0.25">
      <c r="Q284" s="11"/>
      <c r="R284" s="11"/>
      <c r="S284" s="68"/>
      <c r="T284" s="11"/>
      <c r="U284" s="11"/>
      <c r="W284" s="11"/>
    </row>
    <row r="285" spans="17:23" x14ac:dyDescent="0.25">
      <c r="Q285" s="11"/>
      <c r="R285" s="11"/>
      <c r="S285" s="68"/>
      <c r="T285" s="11"/>
      <c r="U285" s="11"/>
      <c r="W285" s="11"/>
    </row>
    <row r="286" spans="17:23" x14ac:dyDescent="0.25">
      <c r="Q286" s="11"/>
      <c r="R286" s="11"/>
      <c r="S286" s="68"/>
      <c r="T286" s="11"/>
      <c r="U286" s="11"/>
      <c r="W286" s="11"/>
    </row>
    <row r="287" spans="17:23" x14ac:dyDescent="0.25">
      <c r="Q287" s="11"/>
      <c r="R287" s="11"/>
      <c r="S287" s="68"/>
      <c r="T287" s="11"/>
      <c r="U287" s="11"/>
      <c r="W287" s="11"/>
    </row>
    <row r="288" spans="17:23" x14ac:dyDescent="0.25">
      <c r="Q288" s="11"/>
      <c r="R288" s="11"/>
      <c r="S288" s="68"/>
      <c r="T288" s="11"/>
      <c r="U288" s="11"/>
      <c r="W288" s="11"/>
    </row>
    <row r="289" spans="17:23" x14ac:dyDescent="0.25">
      <c r="Q289" s="11"/>
      <c r="R289" s="11"/>
      <c r="S289" s="68"/>
      <c r="T289" s="11"/>
      <c r="U289" s="11"/>
      <c r="W289" s="11"/>
    </row>
    <row r="290" spans="17:23" x14ac:dyDescent="0.25">
      <c r="Q290" s="11"/>
      <c r="R290" s="11"/>
      <c r="S290" s="68"/>
      <c r="T290" s="11"/>
      <c r="U290" s="11"/>
      <c r="W290" s="11"/>
    </row>
    <row r="291" spans="17:23" x14ac:dyDescent="0.25">
      <c r="Q291" s="11"/>
      <c r="R291" s="11"/>
      <c r="S291" s="68"/>
      <c r="T291" s="11"/>
      <c r="U291" s="11"/>
      <c r="W291" s="11"/>
    </row>
    <row r="292" spans="17:23" x14ac:dyDescent="0.25">
      <c r="Q292" s="11"/>
      <c r="R292" s="11"/>
      <c r="S292" s="68"/>
      <c r="T292" s="11"/>
      <c r="U292" s="11"/>
      <c r="W292" s="11"/>
    </row>
    <row r="293" spans="17:23" x14ac:dyDescent="0.25">
      <c r="Q293" s="11"/>
      <c r="R293" s="11"/>
      <c r="S293" s="68"/>
      <c r="T293" s="11"/>
      <c r="U293" s="11"/>
      <c r="W293" s="11"/>
    </row>
    <row r="294" spans="17:23" x14ac:dyDescent="0.25">
      <c r="Q294" s="11"/>
      <c r="R294" s="11"/>
      <c r="S294" s="68"/>
      <c r="T294" s="11"/>
      <c r="U294" s="11"/>
      <c r="W294" s="11"/>
    </row>
    <row r="295" spans="17:23" x14ac:dyDescent="0.25">
      <c r="Q295" s="11"/>
      <c r="R295" s="11"/>
      <c r="S295" s="68"/>
      <c r="T295" s="11"/>
      <c r="U295" s="11"/>
      <c r="W295" s="11"/>
    </row>
    <row r="296" spans="17:23" x14ac:dyDescent="0.25">
      <c r="Q296" s="11"/>
      <c r="R296" s="11"/>
      <c r="S296" s="68"/>
      <c r="T296" s="11"/>
      <c r="U296" s="11"/>
      <c r="W296" s="11"/>
    </row>
    <row r="297" spans="17:23" x14ac:dyDescent="0.25">
      <c r="Q297" s="11"/>
      <c r="R297" s="11"/>
      <c r="S297" s="68"/>
      <c r="T297" s="11"/>
      <c r="U297" s="11"/>
      <c r="W297" s="11"/>
    </row>
    <row r="298" spans="17:23" x14ac:dyDescent="0.25">
      <c r="Q298" s="11"/>
      <c r="R298" s="11"/>
      <c r="S298" s="68"/>
      <c r="T298" s="11"/>
      <c r="U298" s="11"/>
      <c r="W298" s="11"/>
    </row>
    <row r="299" spans="17:23" x14ac:dyDescent="0.25">
      <c r="Q299" s="11"/>
      <c r="R299" s="11"/>
      <c r="S299" s="68"/>
      <c r="T299" s="11"/>
      <c r="U299" s="11"/>
      <c r="W299" s="11"/>
    </row>
    <row r="300" spans="17:23" x14ac:dyDescent="0.25">
      <c r="Q300" s="11"/>
      <c r="R300" s="11"/>
      <c r="S300" s="68"/>
      <c r="T300" s="11"/>
      <c r="U300" s="11"/>
      <c r="W300" s="11"/>
    </row>
    <row r="301" spans="17:23" x14ac:dyDescent="0.25">
      <c r="Q301" s="11"/>
      <c r="R301" s="11"/>
      <c r="S301" s="68"/>
      <c r="T301" s="11"/>
      <c r="U301" s="11"/>
      <c r="W301" s="11"/>
    </row>
    <row r="302" spans="17:23" x14ac:dyDescent="0.25">
      <c r="Q302" s="11"/>
      <c r="R302" s="11"/>
      <c r="S302" s="68"/>
      <c r="T302" s="11"/>
      <c r="U302" s="11"/>
      <c r="W302" s="11"/>
    </row>
    <row r="303" spans="17:23" x14ac:dyDescent="0.25">
      <c r="Q303" s="11"/>
      <c r="R303" s="11"/>
      <c r="S303" s="68"/>
      <c r="T303" s="11"/>
      <c r="U303" s="11"/>
      <c r="W303" s="11"/>
    </row>
    <row r="304" spans="17:23" x14ac:dyDescent="0.25">
      <c r="Q304" s="11"/>
      <c r="R304" s="11"/>
      <c r="S304" s="68"/>
      <c r="T304" s="11"/>
      <c r="U304" s="11"/>
      <c r="W304" s="11"/>
    </row>
    <row r="305" spans="17:23" x14ac:dyDescent="0.25">
      <c r="Q305" s="11"/>
      <c r="R305" s="11"/>
      <c r="S305" s="68"/>
      <c r="T305" s="11"/>
      <c r="U305" s="11"/>
      <c r="W305" s="11"/>
    </row>
    <row r="306" spans="17:23" x14ac:dyDescent="0.25">
      <c r="Q306" s="11"/>
      <c r="R306" s="11"/>
      <c r="S306" s="68"/>
      <c r="T306" s="11"/>
      <c r="U306" s="11"/>
      <c r="W306" s="11"/>
    </row>
    <row r="307" spans="17:23" x14ac:dyDescent="0.25">
      <c r="Q307" s="11"/>
      <c r="R307" s="11"/>
      <c r="S307" s="68"/>
      <c r="T307" s="11"/>
      <c r="U307" s="11"/>
      <c r="W307" s="11"/>
    </row>
    <row r="308" spans="17:23" x14ac:dyDescent="0.25">
      <c r="Q308" s="11"/>
      <c r="R308" s="11"/>
      <c r="S308" s="68"/>
      <c r="T308" s="11"/>
      <c r="U308" s="11"/>
      <c r="W308" s="11"/>
    </row>
    <row r="309" spans="17:23" x14ac:dyDescent="0.25">
      <c r="Q309" s="11"/>
      <c r="R309" s="11"/>
      <c r="S309" s="68"/>
      <c r="T309" s="11"/>
      <c r="U309" s="11"/>
      <c r="W309" s="11"/>
    </row>
    <row r="310" spans="17:23" x14ac:dyDescent="0.25">
      <c r="Q310" s="11"/>
      <c r="R310" s="11"/>
      <c r="S310" s="68"/>
      <c r="T310" s="11"/>
      <c r="U310" s="11"/>
      <c r="W310" s="11"/>
    </row>
    <row r="311" spans="17:23" x14ac:dyDescent="0.25">
      <c r="Q311" s="11"/>
      <c r="R311" s="11"/>
      <c r="S311" s="68"/>
      <c r="T311" s="11"/>
      <c r="U311" s="11"/>
      <c r="W311" s="11"/>
    </row>
    <row r="312" spans="17:23" x14ac:dyDescent="0.25">
      <c r="Q312" s="11"/>
      <c r="R312" s="11"/>
      <c r="S312" s="68"/>
      <c r="T312" s="11"/>
      <c r="U312" s="11"/>
      <c r="W312" s="11"/>
    </row>
    <row r="313" spans="17:23" x14ac:dyDescent="0.25">
      <c r="Q313" s="11"/>
      <c r="R313" s="11"/>
      <c r="S313" s="68"/>
      <c r="T313" s="11"/>
      <c r="U313" s="11"/>
      <c r="W313" s="11"/>
    </row>
    <row r="314" spans="17:23" x14ac:dyDescent="0.25">
      <c r="Q314" s="11"/>
      <c r="R314" s="11"/>
      <c r="S314" s="68"/>
      <c r="T314" s="11"/>
      <c r="U314" s="11"/>
      <c r="W314" s="11"/>
    </row>
    <row r="315" spans="17:23" x14ac:dyDescent="0.25">
      <c r="Q315" s="11"/>
      <c r="R315" s="11"/>
      <c r="S315" s="68"/>
      <c r="T315" s="11"/>
      <c r="U315" s="11"/>
      <c r="W315" s="11"/>
    </row>
  </sheetData>
  <sheetProtection sheet="1" objects="1" scenarios="1"/>
  <protectedRanges>
    <protectedRange sqref="A1:A65536 C1:F65536 Q1:R65536 H1:I65536 K1:L65536 N1:O65536 W1:X65536" name="Range1"/>
  </protectedRanges>
  <mergeCells count="8">
    <mergeCell ref="AA1:AB1"/>
    <mergeCell ref="A1:B1"/>
    <mergeCell ref="T1:U1"/>
    <mergeCell ref="W1:X1"/>
    <mergeCell ref="H1:I1"/>
    <mergeCell ref="K1:L1"/>
    <mergeCell ref="N1:O1"/>
    <mergeCell ref="Q1:R1"/>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251"/>
  <sheetViews>
    <sheetView topLeftCell="A226" workbookViewId="0">
      <selection activeCell="A17" sqref="A17"/>
    </sheetView>
  </sheetViews>
  <sheetFormatPr defaultRowHeight="13.2" x14ac:dyDescent="0.25"/>
  <cols>
    <col min="1" max="1" width="85.88671875" bestFit="1" customWidth="1"/>
    <col min="2" max="2" width="9.109375" customWidth="1"/>
    <col min="3" max="3" width="9.88671875" customWidth="1"/>
  </cols>
  <sheetData>
    <row r="1" spans="1:2" x14ac:dyDescent="0.25">
      <c r="A1" s="20" t="s">
        <v>24</v>
      </c>
      <c r="B1" s="20"/>
    </row>
    <row r="2" spans="1:2" x14ac:dyDescent="0.25">
      <c r="A2" s="20" t="s">
        <v>25</v>
      </c>
      <c r="B2" s="20"/>
    </row>
    <row r="3" spans="1:2" x14ac:dyDescent="0.25">
      <c r="A3" t="s">
        <v>26</v>
      </c>
    </row>
    <row r="5" spans="1:2" x14ac:dyDescent="0.25">
      <c r="A5" s="21" t="s">
        <v>27</v>
      </c>
      <c r="B5" s="21"/>
    </row>
    <row r="7" spans="1:2" x14ac:dyDescent="0.25">
      <c r="A7" t="s">
        <v>28</v>
      </c>
    </row>
    <row r="8" spans="1:2" x14ac:dyDescent="0.25">
      <c r="A8" t="s">
        <v>29</v>
      </c>
    </row>
    <row r="9" spans="1:2" x14ac:dyDescent="0.25">
      <c r="A9" t="s">
        <v>30</v>
      </c>
    </row>
    <row r="10" spans="1:2" x14ac:dyDescent="0.25">
      <c r="A10" t="s">
        <v>31</v>
      </c>
    </row>
    <row r="11" spans="1:2" x14ac:dyDescent="0.25">
      <c r="A11" s="23" t="s">
        <v>239</v>
      </c>
    </row>
    <row r="12" spans="1:2" x14ac:dyDescent="0.25">
      <c r="A12" s="101" t="s">
        <v>240</v>
      </c>
    </row>
    <row r="13" spans="1:2" x14ac:dyDescent="0.25">
      <c r="A13" t="s">
        <v>26</v>
      </c>
    </row>
    <row r="14" spans="1:2" x14ac:dyDescent="0.25">
      <c r="A14" s="21" t="s">
        <v>32</v>
      </c>
    </row>
    <row r="15" spans="1:2" x14ac:dyDescent="0.25">
      <c r="A15" s="21" t="s">
        <v>241</v>
      </c>
    </row>
    <row r="16" spans="1:2" x14ac:dyDescent="0.25">
      <c r="A16" s="21" t="s">
        <v>252</v>
      </c>
    </row>
    <row r="17" spans="1:2" x14ac:dyDescent="0.25">
      <c r="A17" s="21" t="s">
        <v>159</v>
      </c>
    </row>
    <row r="18" spans="1:2" x14ac:dyDescent="0.25">
      <c r="A18" s="21" t="s">
        <v>160</v>
      </c>
    </row>
    <row r="19" spans="1:2" x14ac:dyDescent="0.25">
      <c r="A19" s="21" t="s">
        <v>33</v>
      </c>
    </row>
    <row r="20" spans="1:2" ht="15.6" x14ac:dyDescent="0.25">
      <c r="A20" s="21" t="s">
        <v>242</v>
      </c>
      <c r="B20" s="96"/>
    </row>
    <row r="21" spans="1:2" x14ac:dyDescent="0.25">
      <c r="A21" s="21" t="s">
        <v>161</v>
      </c>
    </row>
    <row r="22" spans="1:2" x14ac:dyDescent="0.25">
      <c r="A22" s="21" t="s">
        <v>162</v>
      </c>
    </row>
    <row r="23" spans="1:2" x14ac:dyDescent="0.25">
      <c r="A23" s="21" t="s">
        <v>163</v>
      </c>
    </row>
    <row r="24" spans="1:2" x14ac:dyDescent="0.25">
      <c r="A24" s="102" t="s">
        <v>164</v>
      </c>
    </row>
    <row r="26" spans="1:2" x14ac:dyDescent="0.25">
      <c r="A26" s="99" t="s">
        <v>165</v>
      </c>
    </row>
    <row r="27" spans="1:2" x14ac:dyDescent="0.25">
      <c r="A27" s="99" t="s">
        <v>166</v>
      </c>
    </row>
    <row r="28" spans="1:2" x14ac:dyDescent="0.25">
      <c r="A28" s="23" t="s">
        <v>167</v>
      </c>
    </row>
    <row r="29" spans="1:2" x14ac:dyDescent="0.25">
      <c r="A29" s="98" t="s">
        <v>168</v>
      </c>
    </row>
    <row r="30" spans="1:2" x14ac:dyDescent="0.25">
      <c r="A30" s="105" t="s">
        <v>248</v>
      </c>
      <c r="B30" s="22"/>
    </row>
    <row r="32" spans="1:2" x14ac:dyDescent="0.25">
      <c r="A32" t="s">
        <v>34</v>
      </c>
    </row>
    <row r="33" spans="1:2" x14ac:dyDescent="0.25">
      <c r="A33" t="s">
        <v>35</v>
      </c>
    </row>
    <row r="35" spans="1:2" s="71" customFormat="1" ht="12.6" x14ac:dyDescent="0.2">
      <c r="A35" s="70" t="s">
        <v>147</v>
      </c>
      <c r="B35" s="70"/>
    </row>
    <row r="36" spans="1:2" s="71" customFormat="1" ht="10.199999999999999" x14ac:dyDescent="0.2">
      <c r="A36" s="72" t="s">
        <v>146</v>
      </c>
      <c r="B36" s="72"/>
    </row>
    <row r="37" spans="1:2" s="71" customFormat="1" ht="10.199999999999999" x14ac:dyDescent="0.2">
      <c r="A37" s="72" t="s">
        <v>169</v>
      </c>
      <c r="B37" s="72"/>
    </row>
    <row r="38" spans="1:2" s="71" customFormat="1" ht="10.199999999999999" x14ac:dyDescent="0.2">
      <c r="A38" s="72" t="s">
        <v>170</v>
      </c>
      <c r="B38" s="72"/>
    </row>
    <row r="39" spans="1:2" s="71" customFormat="1" ht="10.199999999999999" x14ac:dyDescent="0.2">
      <c r="A39" s="72"/>
      <c r="B39" s="72"/>
    </row>
    <row r="40" spans="1:2" s="71" customFormat="1" ht="12" x14ac:dyDescent="0.25">
      <c r="A40" s="73" t="s">
        <v>148</v>
      </c>
      <c r="B40" s="73"/>
    </row>
    <row r="41" spans="1:2" s="71" customFormat="1" ht="12" x14ac:dyDescent="0.25">
      <c r="A41" s="73" t="s">
        <v>149</v>
      </c>
      <c r="B41" s="73"/>
    </row>
    <row r="42" spans="1:2" s="71" customFormat="1" ht="12" x14ac:dyDescent="0.25">
      <c r="A42" s="74" t="s">
        <v>249</v>
      </c>
      <c r="B42" s="74"/>
    </row>
    <row r="43" spans="1:2" s="71" customFormat="1" ht="12" x14ac:dyDescent="0.25">
      <c r="A43" s="73" t="s">
        <v>150</v>
      </c>
      <c r="B43" s="73"/>
    </row>
    <row r="44" spans="1:2" s="71" customFormat="1" ht="12" x14ac:dyDescent="0.25">
      <c r="A44" s="73" t="s">
        <v>151</v>
      </c>
      <c r="B44" s="73"/>
    </row>
    <row r="45" spans="1:2" x14ac:dyDescent="0.25">
      <c r="A45" s="73" t="s">
        <v>152</v>
      </c>
      <c r="B45" s="73"/>
    </row>
    <row r="46" spans="1:2" x14ac:dyDescent="0.25">
      <c r="A46" s="73" t="s">
        <v>171</v>
      </c>
      <c r="B46" s="73"/>
    </row>
    <row r="47" spans="1:2" x14ac:dyDescent="0.25">
      <c r="A47" s="73" t="s">
        <v>172</v>
      </c>
      <c r="B47" s="73"/>
    </row>
    <row r="48" spans="1:2" x14ac:dyDescent="0.25">
      <c r="A48" s="73" t="s">
        <v>173</v>
      </c>
      <c r="B48" s="73"/>
    </row>
    <row r="49" spans="1:2" x14ac:dyDescent="0.25">
      <c r="A49" s="73" t="s">
        <v>174</v>
      </c>
      <c r="B49" s="73"/>
    </row>
    <row r="50" spans="1:2" x14ac:dyDescent="0.25">
      <c r="A50" s="73" t="s">
        <v>175</v>
      </c>
      <c r="B50" s="73"/>
    </row>
    <row r="51" spans="1:2" x14ac:dyDescent="0.25">
      <c r="A51" s="73" t="s">
        <v>176</v>
      </c>
      <c r="B51" s="73"/>
    </row>
    <row r="52" spans="1:2" x14ac:dyDescent="0.25">
      <c r="A52" s="73"/>
      <c r="B52" s="73"/>
    </row>
    <row r="53" spans="1:2" x14ac:dyDescent="0.25">
      <c r="A53" s="73"/>
      <c r="B53" s="73"/>
    </row>
    <row r="54" spans="1:2" ht="15.6" x14ac:dyDescent="0.3">
      <c r="A54" s="75" t="s">
        <v>153</v>
      </c>
      <c r="B54" s="75"/>
    </row>
    <row r="55" spans="1:2" x14ac:dyDescent="0.25">
      <c r="A55" s="20" t="s">
        <v>24</v>
      </c>
      <c r="B55" s="20"/>
    </row>
    <row r="56" spans="1:2" x14ac:dyDescent="0.25">
      <c r="A56" s="20" t="s">
        <v>25</v>
      </c>
      <c r="B56" s="20"/>
    </row>
    <row r="58" spans="1:2" x14ac:dyDescent="0.25">
      <c r="A58" s="21" t="s">
        <v>36</v>
      </c>
      <c r="B58" s="21"/>
    </row>
    <row r="60" spans="1:2" x14ac:dyDescent="0.25">
      <c r="A60" t="s">
        <v>37</v>
      </c>
    </row>
    <row r="61" spans="1:2" x14ac:dyDescent="0.25">
      <c r="A61" t="s">
        <v>38</v>
      </c>
    </row>
    <row r="62" spans="1:2" x14ac:dyDescent="0.25">
      <c r="A62" t="s">
        <v>177</v>
      </c>
    </row>
    <row r="63" spans="1:2" x14ac:dyDescent="0.25">
      <c r="A63" t="s">
        <v>39</v>
      </c>
    </row>
    <row r="64" spans="1:2" x14ac:dyDescent="0.25">
      <c r="A64" t="s">
        <v>40</v>
      </c>
    </row>
    <row r="65" spans="1:1" x14ac:dyDescent="0.25">
      <c r="A65" t="s">
        <v>178</v>
      </c>
    </row>
    <row r="66" spans="1:1" x14ac:dyDescent="0.25">
      <c r="A66" t="s">
        <v>179</v>
      </c>
    </row>
    <row r="67" spans="1:1" x14ac:dyDescent="0.25">
      <c r="A67" t="s">
        <v>180</v>
      </c>
    </row>
    <row r="68" spans="1:1" x14ac:dyDescent="0.25">
      <c r="A68" t="s">
        <v>181</v>
      </c>
    </row>
    <row r="69" spans="1:1" x14ac:dyDescent="0.25">
      <c r="A69" t="s">
        <v>182</v>
      </c>
    </row>
    <row r="71" spans="1:1" x14ac:dyDescent="0.25">
      <c r="A71" t="s">
        <v>41</v>
      </c>
    </row>
    <row r="72" spans="1:1" x14ac:dyDescent="0.25">
      <c r="A72" t="s">
        <v>183</v>
      </c>
    </row>
    <row r="73" spans="1:1" x14ac:dyDescent="0.25">
      <c r="A73" t="s">
        <v>184</v>
      </c>
    </row>
    <row r="74" spans="1:1" x14ac:dyDescent="0.25">
      <c r="A74" t="s">
        <v>185</v>
      </c>
    </row>
    <row r="75" spans="1:1" x14ac:dyDescent="0.25">
      <c r="A75" t="s">
        <v>186</v>
      </c>
    </row>
    <row r="76" spans="1:1" x14ac:dyDescent="0.25">
      <c r="A76" t="s">
        <v>187</v>
      </c>
    </row>
    <row r="77" spans="1:1" x14ac:dyDescent="0.25">
      <c r="A77" t="s">
        <v>188</v>
      </c>
    </row>
    <row r="78" spans="1:1" x14ac:dyDescent="0.25">
      <c r="A78" t="s">
        <v>189</v>
      </c>
    </row>
    <row r="79" spans="1:1" x14ac:dyDescent="0.25">
      <c r="A79" t="s">
        <v>190</v>
      </c>
    </row>
    <row r="80" spans="1:1" x14ac:dyDescent="0.25">
      <c r="A80" t="s">
        <v>191</v>
      </c>
    </row>
    <row r="82" spans="1:2" x14ac:dyDescent="0.25">
      <c r="A82" t="s">
        <v>42</v>
      </c>
    </row>
    <row r="83" spans="1:2" x14ac:dyDescent="0.25">
      <c r="A83" t="s">
        <v>43</v>
      </c>
    </row>
    <row r="84" spans="1:2" x14ac:dyDescent="0.25">
      <c r="A84" t="s">
        <v>192</v>
      </c>
    </row>
    <row r="85" spans="1:2" x14ac:dyDescent="0.25">
      <c r="A85" s="23" t="s">
        <v>193</v>
      </c>
      <c r="B85" s="23"/>
    </row>
    <row r="86" spans="1:2" x14ac:dyDescent="0.25">
      <c r="A86" s="22" t="s">
        <v>194</v>
      </c>
      <c r="B86" s="22"/>
    </row>
    <row r="87" spans="1:2" x14ac:dyDescent="0.25">
      <c r="A87" s="97" t="s">
        <v>195</v>
      </c>
      <c r="B87" s="23"/>
    </row>
    <row r="88" spans="1:2" x14ac:dyDescent="0.25">
      <c r="A88" t="s">
        <v>44</v>
      </c>
    </row>
    <row r="89" spans="1:2" x14ac:dyDescent="0.25">
      <c r="A89" t="s">
        <v>45</v>
      </c>
    </row>
    <row r="90" spans="1:2" x14ac:dyDescent="0.25">
      <c r="A90" t="s">
        <v>46</v>
      </c>
    </row>
    <row r="92" spans="1:2" x14ac:dyDescent="0.25">
      <c r="A92" t="s">
        <v>47</v>
      </c>
    </row>
    <row r="93" spans="1:2" x14ac:dyDescent="0.25">
      <c r="A93" t="s">
        <v>48</v>
      </c>
    </row>
    <row r="94" spans="1:2" x14ac:dyDescent="0.25">
      <c r="A94" t="s">
        <v>49</v>
      </c>
    </row>
    <row r="95" spans="1:2" x14ac:dyDescent="0.25">
      <c r="A95" t="s">
        <v>50</v>
      </c>
    </row>
    <row r="96" spans="1:2" x14ac:dyDescent="0.25">
      <c r="A96" t="s">
        <v>51</v>
      </c>
    </row>
    <row r="97" spans="1:2" x14ac:dyDescent="0.25">
      <c r="A97" t="s">
        <v>52</v>
      </c>
    </row>
    <row r="98" spans="1:2" x14ac:dyDescent="0.25">
      <c r="A98" t="s">
        <v>53</v>
      </c>
    </row>
    <row r="100" spans="1:2" ht="26.25" customHeight="1" x14ac:dyDescent="0.25">
      <c r="A100" s="24" t="s">
        <v>54</v>
      </c>
      <c r="B100" s="25" t="s">
        <v>156</v>
      </c>
    </row>
    <row r="101" spans="1:2" x14ac:dyDescent="0.25">
      <c r="A101" s="100" t="s">
        <v>237</v>
      </c>
      <c r="B101" s="27">
        <v>13</v>
      </c>
    </row>
    <row r="102" spans="1:2" x14ac:dyDescent="0.25">
      <c r="A102" s="100" t="s">
        <v>238</v>
      </c>
      <c r="B102" s="27">
        <v>30</v>
      </c>
    </row>
    <row r="103" spans="1:2" x14ac:dyDescent="0.25">
      <c r="A103" s="26" t="s">
        <v>55</v>
      </c>
      <c r="B103" s="27">
        <v>31</v>
      </c>
    </row>
    <row r="104" spans="1:2" x14ac:dyDescent="0.25">
      <c r="A104" s="26" t="s">
        <v>56</v>
      </c>
      <c r="B104" s="27">
        <v>32</v>
      </c>
    </row>
    <row r="105" spans="1:2" x14ac:dyDescent="0.25">
      <c r="A105" s="26" t="s">
        <v>57</v>
      </c>
      <c r="B105" s="27">
        <v>33</v>
      </c>
    </row>
    <row r="106" spans="1:2" x14ac:dyDescent="0.25">
      <c r="A106" s="26" t="s">
        <v>58</v>
      </c>
      <c r="B106" s="27">
        <v>34</v>
      </c>
    </row>
    <row r="107" spans="1:2" x14ac:dyDescent="0.25">
      <c r="A107" s="26" t="s">
        <v>59</v>
      </c>
      <c r="B107" s="27">
        <v>35</v>
      </c>
    </row>
    <row r="108" spans="1:2" x14ac:dyDescent="0.25">
      <c r="A108" s="26" t="s">
        <v>60</v>
      </c>
      <c r="B108" s="27">
        <v>43</v>
      </c>
    </row>
    <row r="109" spans="1:2" x14ac:dyDescent="0.25">
      <c r="A109" s="26" t="s">
        <v>61</v>
      </c>
      <c r="B109" s="27">
        <v>50</v>
      </c>
    </row>
    <row r="110" spans="1:2" x14ac:dyDescent="0.25">
      <c r="A110" s="26" t="s">
        <v>62</v>
      </c>
      <c r="B110" s="27">
        <v>51</v>
      </c>
    </row>
    <row r="111" spans="1:2" x14ac:dyDescent="0.25">
      <c r="A111" s="26" t="s">
        <v>63</v>
      </c>
      <c r="B111" s="27">
        <v>52</v>
      </c>
    </row>
    <row r="112" spans="1:2" x14ac:dyDescent="0.25">
      <c r="A112" s="26" t="s">
        <v>64</v>
      </c>
      <c r="B112" s="27">
        <v>69</v>
      </c>
    </row>
    <row r="113" spans="1:2" x14ac:dyDescent="0.25">
      <c r="A113" s="28" t="s">
        <v>65</v>
      </c>
      <c r="B113" s="29">
        <v>74</v>
      </c>
    </row>
    <row r="114" spans="1:2" x14ac:dyDescent="0.25">
      <c r="A114" s="26" t="s">
        <v>66</v>
      </c>
      <c r="B114" s="27">
        <v>75</v>
      </c>
    </row>
    <row r="115" spans="1:2" x14ac:dyDescent="0.25">
      <c r="A115" s="26" t="s">
        <v>67</v>
      </c>
      <c r="B115" s="27">
        <v>76</v>
      </c>
    </row>
    <row r="116" spans="1:2" ht="12" customHeight="1" x14ac:dyDescent="0.25">
      <c r="A116" s="26" t="s">
        <v>68</v>
      </c>
      <c r="B116" s="27">
        <v>90</v>
      </c>
    </row>
    <row r="117" spans="1:2" x14ac:dyDescent="0.25">
      <c r="A117" s="26" t="s">
        <v>69</v>
      </c>
      <c r="B117" s="27">
        <v>91</v>
      </c>
    </row>
    <row r="118" spans="1:2" x14ac:dyDescent="0.25">
      <c r="A118" s="26" t="s">
        <v>70</v>
      </c>
      <c r="B118" s="27">
        <v>92</v>
      </c>
    </row>
    <row r="119" spans="1:2" x14ac:dyDescent="0.25">
      <c r="A119" s="30" t="s">
        <v>71</v>
      </c>
      <c r="B119" s="31"/>
    </row>
    <row r="120" spans="1:2" x14ac:dyDescent="0.25">
      <c r="A120" s="32" t="s">
        <v>72</v>
      </c>
      <c r="B120" s="33"/>
    </row>
    <row r="123" spans="1:2" x14ac:dyDescent="0.25">
      <c r="A123" s="21" t="s">
        <v>73</v>
      </c>
      <c r="B123" s="21"/>
    </row>
    <row r="125" spans="1:2" x14ac:dyDescent="0.25">
      <c r="A125" s="21" t="s">
        <v>74</v>
      </c>
      <c r="B125" s="21"/>
    </row>
    <row r="127" spans="1:2" x14ac:dyDescent="0.25">
      <c r="A127" s="21" t="s">
        <v>154</v>
      </c>
      <c r="B127" s="21"/>
    </row>
    <row r="128" spans="1:2" x14ac:dyDescent="0.25">
      <c r="A128" t="s">
        <v>75</v>
      </c>
    </row>
    <row r="129" spans="1:2" x14ac:dyDescent="0.25">
      <c r="A129" t="s">
        <v>76</v>
      </c>
    </row>
    <row r="130" spans="1:2" x14ac:dyDescent="0.25">
      <c r="A130" t="s">
        <v>77</v>
      </c>
    </row>
    <row r="131" spans="1:2" x14ac:dyDescent="0.25">
      <c r="A131" t="s">
        <v>196</v>
      </c>
    </row>
    <row r="133" spans="1:2" x14ac:dyDescent="0.25">
      <c r="A133" s="21" t="s">
        <v>155</v>
      </c>
      <c r="B133" s="21"/>
    </row>
    <row r="134" spans="1:2" x14ac:dyDescent="0.25">
      <c r="A134" t="s">
        <v>78</v>
      </c>
    </row>
    <row r="135" spans="1:2" x14ac:dyDescent="0.25">
      <c r="A135" t="s">
        <v>79</v>
      </c>
    </row>
    <row r="136" spans="1:2" x14ac:dyDescent="0.25">
      <c r="A136" t="s">
        <v>80</v>
      </c>
    </row>
    <row r="137" spans="1:2" x14ac:dyDescent="0.25">
      <c r="A137" t="s">
        <v>81</v>
      </c>
    </row>
    <row r="138" spans="1:2" x14ac:dyDescent="0.25">
      <c r="A138" t="s">
        <v>82</v>
      </c>
    </row>
    <row r="139" spans="1:2" x14ac:dyDescent="0.25">
      <c r="A139" s="23" t="s">
        <v>197</v>
      </c>
    </row>
    <row r="140" spans="1:2" x14ac:dyDescent="0.25">
      <c r="A140" t="s">
        <v>83</v>
      </c>
    </row>
    <row r="141" spans="1:2" x14ac:dyDescent="0.25">
      <c r="A141" t="s">
        <v>84</v>
      </c>
    </row>
    <row r="142" spans="1:2" x14ac:dyDescent="0.25">
      <c r="A142" t="s">
        <v>85</v>
      </c>
    </row>
    <row r="143" spans="1:2" x14ac:dyDescent="0.25">
      <c r="A143" t="s">
        <v>86</v>
      </c>
    </row>
    <row r="145" spans="1:2" x14ac:dyDescent="0.25">
      <c r="A145" s="21" t="s">
        <v>87</v>
      </c>
      <c r="B145" s="21"/>
    </row>
    <row r="147" spans="1:2" s="34" customFormat="1" ht="10.199999999999999" x14ac:dyDescent="0.2">
      <c r="A147" s="34" t="s">
        <v>88</v>
      </c>
    </row>
    <row r="148" spans="1:2" s="34" customFormat="1" ht="10.199999999999999" x14ac:dyDescent="0.2">
      <c r="A148" s="34" t="s">
        <v>198</v>
      </c>
    </row>
    <row r="149" spans="1:2" s="34" customFormat="1" ht="11.4" x14ac:dyDescent="0.2">
      <c r="A149" s="97" t="s">
        <v>199</v>
      </c>
    </row>
    <row r="150" spans="1:2" s="34" customFormat="1" ht="10.199999999999999" x14ac:dyDescent="0.2">
      <c r="A150" s="34" t="s">
        <v>200</v>
      </c>
    </row>
    <row r="151" spans="1:2" s="34" customFormat="1" ht="10.199999999999999" x14ac:dyDescent="0.2">
      <c r="A151" s="34" t="s">
        <v>201</v>
      </c>
    </row>
    <row r="152" spans="1:2" s="34" customFormat="1" ht="10.199999999999999" x14ac:dyDescent="0.2">
      <c r="A152" s="34" t="s">
        <v>202</v>
      </c>
    </row>
    <row r="153" spans="1:2" x14ac:dyDescent="0.25">
      <c r="A153" s="34"/>
    </row>
    <row r="154" spans="1:2" x14ac:dyDescent="0.25">
      <c r="A154" s="23" t="s">
        <v>207</v>
      </c>
      <c r="B154" s="21"/>
    </row>
    <row r="155" spans="1:2" x14ac:dyDescent="0.25">
      <c r="A155" t="s">
        <v>89</v>
      </c>
    </row>
    <row r="156" spans="1:2" x14ac:dyDescent="0.25">
      <c r="A156" t="s">
        <v>90</v>
      </c>
    </row>
    <row r="157" spans="1:2" x14ac:dyDescent="0.25">
      <c r="A157" t="s">
        <v>91</v>
      </c>
    </row>
    <row r="158" spans="1:2" x14ac:dyDescent="0.25">
      <c r="A158" t="s">
        <v>92</v>
      </c>
    </row>
    <row r="159" spans="1:2" x14ac:dyDescent="0.25">
      <c r="A159" t="s">
        <v>93</v>
      </c>
    </row>
    <row r="160" spans="1:2" x14ac:dyDescent="0.25">
      <c r="A160" t="s">
        <v>157</v>
      </c>
    </row>
    <row r="161" spans="1:2" x14ac:dyDescent="0.25">
      <c r="A161" t="s">
        <v>94</v>
      </c>
    </row>
    <row r="162" spans="1:2" x14ac:dyDescent="0.25">
      <c r="A162" s="23" t="s">
        <v>236</v>
      </c>
    </row>
    <row r="163" spans="1:2" x14ac:dyDescent="0.25">
      <c r="A163" s="76" t="s">
        <v>95</v>
      </c>
    </row>
    <row r="164" spans="1:2" x14ac:dyDescent="0.25">
      <c r="A164" s="76" t="s">
        <v>96</v>
      </c>
    </row>
    <row r="165" spans="1:2" x14ac:dyDescent="0.25">
      <c r="A165" s="76" t="s">
        <v>203</v>
      </c>
    </row>
    <row r="166" spans="1:2" x14ac:dyDescent="0.25">
      <c r="A166" s="76" t="s">
        <v>204</v>
      </c>
    </row>
    <row r="167" spans="1:2" x14ac:dyDescent="0.25">
      <c r="A167" s="76" t="s">
        <v>205</v>
      </c>
    </row>
    <row r="168" spans="1:2" x14ac:dyDescent="0.25">
      <c r="A168" s="76" t="s">
        <v>206</v>
      </c>
    </row>
    <row r="170" spans="1:2" x14ac:dyDescent="0.25">
      <c r="A170" s="21" t="s">
        <v>97</v>
      </c>
      <c r="B170" s="21"/>
    </row>
    <row r="171" spans="1:2" x14ac:dyDescent="0.25">
      <c r="A171" s="21" t="s">
        <v>98</v>
      </c>
      <c r="B171" s="21"/>
    </row>
    <row r="172" spans="1:2" x14ac:dyDescent="0.25">
      <c r="A172" s="23" t="s">
        <v>208</v>
      </c>
    </row>
    <row r="173" spans="1:2" x14ac:dyDescent="0.25">
      <c r="A173" s="23" t="s">
        <v>209</v>
      </c>
    </row>
    <row r="174" spans="1:2" x14ac:dyDescent="0.25">
      <c r="A174" s="23" t="s">
        <v>215</v>
      </c>
    </row>
    <row r="175" spans="1:2" x14ac:dyDescent="0.25">
      <c r="A175" s="23" t="s">
        <v>210</v>
      </c>
    </row>
    <row r="176" spans="1:2" x14ac:dyDescent="0.25">
      <c r="A176" s="23" t="s">
        <v>211</v>
      </c>
    </row>
    <row r="177" spans="1:2" x14ac:dyDescent="0.25">
      <c r="A177" s="23" t="s">
        <v>212</v>
      </c>
    </row>
    <row r="178" spans="1:2" x14ac:dyDescent="0.25">
      <c r="A178" s="23" t="s">
        <v>213</v>
      </c>
    </row>
    <row r="179" spans="1:2" x14ac:dyDescent="0.25">
      <c r="A179" s="23" t="s">
        <v>214</v>
      </c>
    </row>
    <row r="181" spans="1:2" x14ac:dyDescent="0.25">
      <c r="A181" s="21" t="s">
        <v>216</v>
      </c>
    </row>
    <row r="182" spans="1:2" x14ac:dyDescent="0.25">
      <c r="A182" s="21" t="s">
        <v>221</v>
      </c>
    </row>
    <row r="183" spans="1:2" x14ac:dyDescent="0.25">
      <c r="A183" s="23" t="s">
        <v>217</v>
      </c>
    </row>
    <row r="184" spans="1:2" x14ac:dyDescent="0.25">
      <c r="A184" s="23" t="s">
        <v>218</v>
      </c>
      <c r="B184" s="21"/>
    </row>
    <row r="185" spans="1:2" x14ac:dyDescent="0.25">
      <c r="A185" s="23" t="s">
        <v>222</v>
      </c>
      <c r="B185" s="21"/>
    </row>
    <row r="186" spans="1:2" x14ac:dyDescent="0.25">
      <c r="A186" s="23" t="s">
        <v>219</v>
      </c>
      <c r="B186" s="21"/>
    </row>
    <row r="187" spans="1:2" x14ac:dyDescent="0.25">
      <c r="A187" s="23" t="s">
        <v>220</v>
      </c>
      <c r="B187" s="21"/>
    </row>
    <row r="189" spans="1:2" x14ac:dyDescent="0.25">
      <c r="A189" s="21" t="s">
        <v>99</v>
      </c>
    </row>
    <row r="190" spans="1:2" x14ac:dyDescent="0.25">
      <c r="A190" t="s">
        <v>100</v>
      </c>
      <c r="B190" s="76"/>
    </row>
    <row r="191" spans="1:2" x14ac:dyDescent="0.25">
      <c r="A191" t="s">
        <v>101</v>
      </c>
    </row>
    <row r="192" spans="1:2" x14ac:dyDescent="0.25">
      <c r="A192" t="s">
        <v>102</v>
      </c>
      <c r="B192" s="21"/>
    </row>
    <row r="193" spans="1:2" x14ac:dyDescent="0.25">
      <c r="A193" t="s">
        <v>103</v>
      </c>
    </row>
    <row r="194" spans="1:2" x14ac:dyDescent="0.25">
      <c r="A194" s="23" t="s">
        <v>227</v>
      </c>
    </row>
    <row r="195" spans="1:2" x14ac:dyDescent="0.25">
      <c r="A195" s="76" t="s">
        <v>104</v>
      </c>
    </row>
    <row r="196" spans="1:2" x14ac:dyDescent="0.25">
      <c r="A196" s="76" t="s">
        <v>105</v>
      </c>
    </row>
    <row r="197" spans="1:2" x14ac:dyDescent="0.25">
      <c r="A197" s="76" t="s">
        <v>223</v>
      </c>
    </row>
    <row r="198" spans="1:2" x14ac:dyDescent="0.25">
      <c r="A198" s="76" t="s">
        <v>224</v>
      </c>
    </row>
    <row r="199" spans="1:2" x14ac:dyDescent="0.25">
      <c r="A199" s="76" t="s">
        <v>225</v>
      </c>
    </row>
    <row r="200" spans="1:2" x14ac:dyDescent="0.25">
      <c r="A200" s="76" t="s">
        <v>226</v>
      </c>
    </row>
    <row r="201" spans="1:2" x14ac:dyDescent="0.25">
      <c r="A201" s="76"/>
    </row>
    <row r="203" spans="1:2" x14ac:dyDescent="0.25">
      <c r="A203" s="34" t="s">
        <v>228</v>
      </c>
    </row>
    <row r="204" spans="1:2" x14ac:dyDescent="0.25">
      <c r="A204" s="34" t="s">
        <v>229</v>
      </c>
      <c r="B204" s="76"/>
    </row>
    <row r="205" spans="1:2" x14ac:dyDescent="0.25">
      <c r="A205" s="34" t="s">
        <v>106</v>
      </c>
    </row>
    <row r="206" spans="1:2" s="34" customFormat="1" ht="10.199999999999999" x14ac:dyDescent="0.2">
      <c r="A206" s="34" t="s">
        <v>230</v>
      </c>
    </row>
    <row r="207" spans="1:2" s="34" customFormat="1" ht="10.199999999999999" x14ac:dyDescent="0.2">
      <c r="A207" s="34" t="s">
        <v>231</v>
      </c>
    </row>
    <row r="208" spans="1:2" s="34" customFormat="1" ht="10.199999999999999" x14ac:dyDescent="0.2"/>
    <row r="209" spans="1:2" s="34" customFormat="1" ht="10.199999999999999" x14ac:dyDescent="0.2">
      <c r="A209" s="34" t="s">
        <v>232</v>
      </c>
    </row>
    <row r="210" spans="1:2" s="34" customFormat="1" ht="10.199999999999999" x14ac:dyDescent="0.2">
      <c r="A210" s="34" t="s">
        <v>107</v>
      </c>
    </row>
    <row r="211" spans="1:2" s="34" customFormat="1" ht="10.199999999999999" x14ac:dyDescent="0.2">
      <c r="A211" s="34" t="s">
        <v>233</v>
      </c>
    </row>
    <row r="212" spans="1:2" s="34" customFormat="1" ht="10.199999999999999" x14ac:dyDescent="0.2">
      <c r="A212" s="34" t="s">
        <v>108</v>
      </c>
    </row>
    <row r="213" spans="1:2" s="34" customFormat="1" ht="10.199999999999999" x14ac:dyDescent="0.2">
      <c r="A213" s="34" t="s">
        <v>109</v>
      </c>
    </row>
    <row r="214" spans="1:2" s="34" customFormat="1" ht="10.199999999999999" x14ac:dyDescent="0.2">
      <c r="A214" s="34" t="s">
        <v>110</v>
      </c>
    </row>
    <row r="215" spans="1:2" s="34" customFormat="1" ht="10.199999999999999" x14ac:dyDescent="0.2">
      <c r="A215" s="34" t="s">
        <v>111</v>
      </c>
    </row>
    <row r="216" spans="1:2" s="34" customFormat="1" ht="10.199999999999999" x14ac:dyDescent="0.2">
      <c r="A216" s="34" t="s">
        <v>112</v>
      </c>
    </row>
    <row r="217" spans="1:2" s="34" customFormat="1" ht="10.199999999999999" x14ac:dyDescent="0.2">
      <c r="A217" s="34" t="s">
        <v>113</v>
      </c>
    </row>
    <row r="218" spans="1:2" s="34" customFormat="1" x14ac:dyDescent="0.25">
      <c r="A218"/>
    </row>
    <row r="219" spans="1:2" s="34" customFormat="1" x14ac:dyDescent="0.25">
      <c r="A219" s="21" t="s">
        <v>114</v>
      </c>
    </row>
    <row r="220" spans="1:2" s="34" customFormat="1" x14ac:dyDescent="0.25">
      <c r="A220" t="s">
        <v>115</v>
      </c>
    </row>
    <row r="221" spans="1:2" x14ac:dyDescent="0.25">
      <c r="A221" s="23" t="s">
        <v>234</v>
      </c>
    </row>
    <row r="222" spans="1:2" x14ac:dyDescent="0.25">
      <c r="A222" t="s">
        <v>116</v>
      </c>
      <c r="B222" s="21"/>
    </row>
    <row r="223" spans="1:2" x14ac:dyDescent="0.25">
      <c r="A223" t="s">
        <v>117</v>
      </c>
    </row>
    <row r="224" spans="1:2" x14ac:dyDescent="0.25">
      <c r="A224" t="s">
        <v>118</v>
      </c>
    </row>
    <row r="225" spans="1:1" x14ac:dyDescent="0.25">
      <c r="A225" t="s">
        <v>119</v>
      </c>
    </row>
    <row r="226" spans="1:1" x14ac:dyDescent="0.25">
      <c r="A226" t="s">
        <v>120</v>
      </c>
    </row>
    <row r="227" spans="1:1" x14ac:dyDescent="0.25">
      <c r="A227" t="s">
        <v>121</v>
      </c>
    </row>
    <row r="228" spans="1:1" x14ac:dyDescent="0.25">
      <c r="A228" t="s">
        <v>122</v>
      </c>
    </row>
    <row r="229" spans="1:1" x14ac:dyDescent="0.25">
      <c r="A229" t="s">
        <v>123</v>
      </c>
    </row>
    <row r="230" spans="1:1" x14ac:dyDescent="0.25">
      <c r="A230" t="s">
        <v>124</v>
      </c>
    </row>
    <row r="231" spans="1:1" x14ac:dyDescent="0.25">
      <c r="A231" t="s">
        <v>125</v>
      </c>
    </row>
    <row r="232" spans="1:1" x14ac:dyDescent="0.25">
      <c r="A232" t="s">
        <v>126</v>
      </c>
    </row>
    <row r="233" spans="1:1" x14ac:dyDescent="0.25">
      <c r="A233" s="23" t="s">
        <v>235</v>
      </c>
    </row>
    <row r="234" spans="1:1" x14ac:dyDescent="0.25">
      <c r="A234" t="s">
        <v>127</v>
      </c>
    </row>
    <row r="235" spans="1:1" x14ac:dyDescent="0.25">
      <c r="A235" t="s">
        <v>128</v>
      </c>
    </row>
    <row r="236" spans="1:1" x14ac:dyDescent="0.25">
      <c r="A236" t="s">
        <v>129</v>
      </c>
    </row>
    <row r="237" spans="1:1" x14ac:dyDescent="0.25">
      <c r="A237" t="s">
        <v>130</v>
      </c>
    </row>
    <row r="238" spans="1:1" x14ac:dyDescent="0.25">
      <c r="A238" t="s">
        <v>131</v>
      </c>
    </row>
    <row r="239" spans="1:1" x14ac:dyDescent="0.25">
      <c r="A239" t="s">
        <v>132</v>
      </c>
    </row>
    <row r="240" spans="1:1" x14ac:dyDescent="0.25">
      <c r="A240" t="s">
        <v>133</v>
      </c>
    </row>
    <row r="241" spans="1:1" x14ac:dyDescent="0.25">
      <c r="A241" t="s">
        <v>134</v>
      </c>
    </row>
    <row r="243" spans="1:1" x14ac:dyDescent="0.25">
      <c r="A243" s="34" t="s">
        <v>135</v>
      </c>
    </row>
    <row r="244" spans="1:1" x14ac:dyDescent="0.25">
      <c r="A244" s="34" t="s">
        <v>136</v>
      </c>
    </row>
    <row r="245" spans="1:1" x14ac:dyDescent="0.25">
      <c r="A245" s="34" t="s">
        <v>137</v>
      </c>
    </row>
    <row r="246" spans="1:1" s="34" customFormat="1" ht="10.199999999999999" x14ac:dyDescent="0.2">
      <c r="A246" s="34" t="s">
        <v>138</v>
      </c>
    </row>
    <row r="247" spans="1:1" s="34" customFormat="1" ht="10.199999999999999" x14ac:dyDescent="0.2">
      <c r="A247" s="34" t="s">
        <v>139</v>
      </c>
    </row>
    <row r="248" spans="1:1" s="34" customFormat="1" ht="10.199999999999999" x14ac:dyDescent="0.2">
      <c r="A248" s="34" t="s">
        <v>140</v>
      </c>
    </row>
    <row r="249" spans="1:1" s="34" customFormat="1" x14ac:dyDescent="0.25">
      <c r="A249"/>
    </row>
    <row r="250" spans="1:1" s="34" customFormat="1" x14ac:dyDescent="0.25">
      <c r="A250"/>
    </row>
    <row r="251" spans="1:1" s="34" customFormat="1" x14ac:dyDescent="0.25">
      <c r="A251"/>
    </row>
  </sheetData>
  <sheetProtection sheet="1" objects="1" scenarios="1"/>
  <phoneticPr fontId="0" type="noConversion"/>
  <hyperlinks>
    <hyperlink ref="A85" r:id="rId1" display="https://www.cms.gov/Medicare/Medicare-Fee-for-Service-Payment/AcuteInpatientPPS/Wage-Index-Files-Items/FY-2016-Wage-Index-Home-Page.html"/>
    <hyperlink ref="A86" r:id="rId2" display="https://www.cms.gov/Medicare/Medicare-Fee-for-Service-Payment/AcuteInpatientPPS/Wage-Index-Files-Items/FY-2016-Wage-Index-Home-Page.html"/>
    <hyperlink ref="A87" r:id="rId3" display="https://www.cms.gov/Medicare/Medicare-Fee-for-Service-Payment/AcuteInpatientPPS/Wage-Index-Files-Items/FY-2016-Wage-Index-Home-Page.html"/>
    <hyperlink ref="A149" r:id="rId4" display="http://www.bls.gov/oes/current/oes_stru.htm"/>
  </hyperlinks>
  <pageMargins left="0.75" right="0.75" top="1" bottom="1" header="0.5" footer="0.5"/>
  <pageSetup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CMS- 10079 Survey</vt:lpstr>
      <vt:lpstr>Form CMS- 10079 Instructions</vt:lpstr>
      <vt:lpstr>'Form CMS- 10079 Instructions'!CMS_10079_Final_2007_2008_Occ_Mix_Survey_kn_mh</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Treitel</dc:creator>
  <cp:lastModifiedBy>Dave Hanak</cp:lastModifiedBy>
  <dcterms:created xsi:type="dcterms:W3CDTF">2007-10-03T14:34:33Z</dcterms:created>
  <dcterms:modified xsi:type="dcterms:W3CDTF">2017-01-24T19:10:49Z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